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8740" windowHeight="4755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9" i="1" l="1"/>
  <c r="G19" i="1" l="1"/>
  <c r="H19" i="1" l="1"/>
</calcChain>
</file>

<file path=xl/sharedStrings.xml><?xml version="1.0" encoding="utf-8"?>
<sst xmlns="http://schemas.openxmlformats.org/spreadsheetml/2006/main" count="125" uniqueCount="94">
  <si>
    <t>Název akce/aktivity</t>
  </si>
  <si>
    <t>Typ akce</t>
  </si>
  <si>
    <t>Termín</t>
  </si>
  <si>
    <t>Místo</t>
  </si>
  <si>
    <t>VIP</t>
  </si>
  <si>
    <t>Náklady celkem (tis. Kč)</t>
  </si>
  <si>
    <t>Čerpání na zákl. UV 353/2017 /tis. Kč)</t>
  </si>
  <si>
    <t>Očekávaný počet návštěvníků</t>
  </si>
  <si>
    <t>Subjekt</t>
  </si>
  <si>
    <t>Resort</t>
  </si>
  <si>
    <t>Čs. Spolupráce</t>
  </si>
  <si>
    <t xml:space="preserve">Všesokolský slet </t>
  </si>
  <si>
    <t>sportovní aktivity</t>
  </si>
  <si>
    <t>21. 4. - 24. 6. kraje, 1.–7. 7. sletový týden Praha</t>
  </si>
  <si>
    <t>kraje + sletový týden Praha</t>
  </si>
  <si>
    <t>Česká obec sokolská</t>
  </si>
  <si>
    <t>MŠMT</t>
  </si>
  <si>
    <t>ano</t>
  </si>
  <si>
    <t>kulturní aktivity</t>
  </si>
  <si>
    <t>MK</t>
  </si>
  <si>
    <t>Založeno 1918 – Doteky státnosti.</t>
  </si>
  <si>
    <t xml:space="preserve">Výstavní projekt </t>
  </si>
  <si>
    <t>9.5 - 31.10. 2018</t>
  </si>
  <si>
    <t>Praha</t>
  </si>
  <si>
    <t>VHÚ</t>
  </si>
  <si>
    <t>MO</t>
  </si>
  <si>
    <t>ne</t>
  </si>
  <si>
    <t>* 4500 z MO</t>
  </si>
  <si>
    <t xml:space="preserve">1968: S LIDSKOU TVÁŘÍ !!! </t>
  </si>
  <si>
    <t>Expozice o vizuální kultuře</t>
  </si>
  <si>
    <t>15. 5. 2018 –6.1. 2019</t>
  </si>
  <si>
    <t>NG</t>
  </si>
  <si>
    <t>EXPO Brno RE:PUBLICA</t>
  </si>
  <si>
    <t xml:space="preserve">Program v několika  blocích </t>
  </si>
  <si>
    <t>26.5.–17.6. 2018</t>
  </si>
  <si>
    <t>Brno</t>
  </si>
  <si>
    <t>Pavel Anděl, JMK</t>
  </si>
  <si>
    <t>Výstava + interaktivní cyklus</t>
  </si>
  <si>
    <t>30.5. 2018–30. 9. 2019</t>
  </si>
  <si>
    <t>NTM</t>
  </si>
  <si>
    <t>ČS hudební den na Hradčanském náměstí</t>
  </si>
  <si>
    <t xml:space="preserve">Celodenní série koncertů pod širým nebem. </t>
  </si>
  <si>
    <t>ČF</t>
  </si>
  <si>
    <t xml:space="preserve">MK </t>
  </si>
  <si>
    <t xml:space="preserve">Rozlomená doba </t>
  </si>
  <si>
    <t xml:space="preserve">Umělecko-historická výstava </t>
  </si>
  <si>
    <t>20. 9. 2018-27.1. 2019</t>
  </si>
  <si>
    <t>Olomouc</t>
  </si>
  <si>
    <t>P EP, MK V4</t>
  </si>
  <si>
    <t>MU Olomouc</t>
  </si>
  <si>
    <t>Československo v proměnách Evropy 20. století</t>
  </si>
  <si>
    <t>Konference</t>
  </si>
  <si>
    <t>25. 9.–27. 9. 2018</t>
  </si>
  <si>
    <t>HÚ AVČR, HÚ SAV</t>
  </si>
  <si>
    <t>AV ČR</t>
  </si>
  <si>
    <t xml:space="preserve">Slavnostní koncert ČF </t>
  </si>
  <si>
    <t>Mimořádný koncert v Rudolfinu</t>
  </si>
  <si>
    <t>Lbuše - nové nastudování opery</t>
  </si>
  <si>
    <t>Premiéra opery v ND</t>
  </si>
  <si>
    <t>ND</t>
  </si>
  <si>
    <t xml:space="preserve">Otevření zrekonstruovaného NM </t>
  </si>
  <si>
    <t>Otevření budovy</t>
  </si>
  <si>
    <t>NM</t>
  </si>
  <si>
    <t>Česko-slovenská / Slovensko česká výstava</t>
  </si>
  <si>
    <t>Výstava + doprovodné aktivity</t>
  </si>
  <si>
    <t>28. 10. 2018 – 6. 2019</t>
  </si>
  <si>
    <t>Státní pietní akt u památníku na Vítkově + slavnostní přísaha na Hradčanském nám. + vojenská přehlídka na Evropské ulici</t>
  </si>
  <si>
    <t>Oslava Dne vzniku ČSR</t>
  </si>
  <si>
    <t>28.10.</t>
  </si>
  <si>
    <t>MO, AČR, IZS, PČR, HZS</t>
  </si>
  <si>
    <t>MO, MV</t>
  </si>
  <si>
    <t>Vypravení zvláštního parního vlaku po trase příjezdu TGM.</t>
  </si>
  <si>
    <t>Akce na trase příjezdu TGM.</t>
  </si>
  <si>
    <t>21.–22. 12.</t>
  </si>
  <si>
    <t>různé</t>
  </si>
  <si>
    <t>CELKEM NÁKLADY:</t>
  </si>
  <si>
    <t>Klíčové akce</t>
  </si>
  <si>
    <t>6 000*</t>
  </si>
  <si>
    <t>MO, MK</t>
  </si>
  <si>
    <t>ČsOL, NTK</t>
  </si>
  <si>
    <t>Made in Czechoslovakia aneb průmysl, který dobyl svět</t>
  </si>
  <si>
    <t>P ČR, PV ČR, MK ČR (+SR), velvyslanci</t>
  </si>
  <si>
    <t xml:space="preserve">P ČR, PS ČR, PPS ČR, PV ČR, MO ČR, </t>
  </si>
  <si>
    <t>PV ČR, MK ČR, MZV ČR (+ SR)</t>
  </si>
  <si>
    <t xml:space="preserve">P ČR, PS ČR, PPS ČR, V ČR / SR </t>
  </si>
  <si>
    <t>PV ČR, MK ČR, ČVUT, AVČR (+SR)</t>
  </si>
  <si>
    <t>P ČR, P SR</t>
  </si>
  <si>
    <t>PV ČR, MK ČR,  PHMP</t>
  </si>
  <si>
    <t>P ČR, PS ČR, PPS ČR, PV ČR</t>
  </si>
  <si>
    <t>PS ČR, PPS ČR, PV ČR, MK ČR</t>
  </si>
  <si>
    <t xml:space="preserve">P ČR, PS ČR, PPS ČR,  PV ČR, </t>
  </si>
  <si>
    <t>MD ČR, MK ČR, MO ČR, velvyslanci v ČR</t>
  </si>
  <si>
    <t>PS ČR, PPS ČR, PV ČR / SR, P NR SR</t>
  </si>
  <si>
    <t xml:space="preserve">P ČR, PS ČR, V ČR, p ČR, s ČR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</si>
</sst>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Kč&quot;_-;\-* #,##0.00\ &quot;Kč&quot;_-;_-* &quot;-&quot;??\ &quot;Kč&quot;_-;_-@_-"/>
  </numFmts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7C8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0">
    <xf numFmtId="0" fontId="0" fillId="0" borderId="0" xfId="0"/>
    <xf numFmtId="0" fontId="0" fillId="0" borderId="0" xfId="0" applyNumberFormat="1" applyFont="1" applyAlignment="1">
      <alignment horizontal="center" vertical="top" wrapText="1" readingOrder="1"/>
    </xf>
    <xf numFmtId="0" fontId="0" fillId="0" borderId="2" xfId="0" applyNumberFormat="1" applyFont="1" applyFill="1" applyBorder="1" applyAlignment="1">
      <alignment horizontal="center" vertical="top" wrapText="1" readingOrder="1"/>
    </xf>
    <xf numFmtId="0" fontId="0" fillId="0" borderId="2" xfId="0" applyNumberFormat="1" applyFont="1" applyBorder="1" applyAlignment="1">
      <alignment horizontal="center" vertical="top" wrapText="1" readingOrder="1"/>
    </xf>
    <xf numFmtId="0" fontId="0" fillId="4" borderId="2" xfId="0" applyNumberFormat="1" applyFont="1" applyFill="1" applyBorder="1" applyAlignment="1">
      <alignment horizontal="center" vertical="top" wrapText="1" readingOrder="1"/>
    </xf>
    <xf numFmtId="0" fontId="0" fillId="5" borderId="2" xfId="0" applyNumberFormat="1" applyFont="1" applyFill="1" applyBorder="1" applyAlignment="1">
      <alignment horizontal="center" vertical="top" wrapText="1" readingOrder="1"/>
    </xf>
    <xf numFmtId="0" fontId="0" fillId="0" borderId="0" xfId="0" applyNumberFormat="1" applyFont="1" applyBorder="1" applyAlignment="1">
      <alignment horizontal="center" vertical="top" wrapText="1" readingOrder="1"/>
    </xf>
    <xf numFmtId="0" fontId="1" fillId="5" borderId="2" xfId="0" applyNumberFormat="1" applyFont="1" applyFill="1" applyBorder="1" applyAlignment="1">
      <alignment horizontal="center" vertical="top" wrapText="1" readingOrder="1"/>
    </xf>
    <xf numFmtId="0" fontId="0" fillId="0" borderId="0" xfId="0" applyFont="1" applyAlignment="1">
      <alignment vertical="top"/>
    </xf>
    <xf numFmtId="0" fontId="1" fillId="3" borderId="2" xfId="0" applyNumberFormat="1" applyFont="1" applyFill="1" applyBorder="1" applyAlignment="1">
      <alignment horizontal="center" vertical="top" wrapText="1" readingOrder="1"/>
    </xf>
    <xf numFmtId="14" fontId="0" fillId="0" borderId="2" xfId="0" applyNumberFormat="1" applyFont="1" applyFill="1" applyBorder="1" applyAlignment="1">
      <alignment horizontal="center" vertical="top" wrapText="1" readingOrder="1"/>
    </xf>
    <xf numFmtId="0" fontId="0" fillId="0" borderId="3" xfId="0" applyNumberFormat="1" applyFont="1" applyFill="1" applyBorder="1" applyAlignment="1">
      <alignment horizontal="center" vertical="top" wrapText="1" readingOrder="1"/>
    </xf>
    <xf numFmtId="44" fontId="0" fillId="0" borderId="0" xfId="0" applyNumberFormat="1" applyFont="1" applyBorder="1" applyAlignment="1">
      <alignment horizontal="center" vertical="top" wrapText="1" readingOrder="1"/>
    </xf>
    <xf numFmtId="49" fontId="0" fillId="0" borderId="0" xfId="0" applyNumberFormat="1" applyFont="1" applyBorder="1" applyAlignment="1">
      <alignment horizontal="center" vertical="top" wrapText="1" readingOrder="1"/>
    </xf>
    <xf numFmtId="3" fontId="0" fillId="0" borderId="2" xfId="0" applyNumberFormat="1" applyFont="1" applyFill="1" applyBorder="1" applyAlignment="1">
      <alignment horizontal="center" vertical="top" wrapText="1" readingOrder="1"/>
    </xf>
    <xf numFmtId="3" fontId="0" fillId="4" borderId="2" xfId="0" applyNumberFormat="1" applyFont="1" applyFill="1" applyBorder="1" applyAlignment="1">
      <alignment horizontal="center" vertical="top" wrapText="1" readingOrder="1"/>
    </xf>
    <xf numFmtId="3" fontId="1" fillId="5" borderId="2" xfId="0" applyNumberFormat="1" applyFont="1" applyFill="1" applyBorder="1" applyAlignment="1">
      <alignment horizontal="center" vertical="top" wrapText="1" readingOrder="1"/>
    </xf>
    <xf numFmtId="0" fontId="1" fillId="2" borderId="1" xfId="0" applyNumberFormat="1" applyFont="1" applyFill="1" applyBorder="1" applyAlignment="1">
      <alignment horizontal="center" vertical="top" wrapText="1" readingOrder="1"/>
    </xf>
    <xf numFmtId="0" fontId="0" fillId="0" borderId="2" xfId="0" applyNumberFormat="1" applyFont="1" applyFill="1" applyBorder="1" applyAlignment="1">
      <alignment horizontal="center" vertical="top" wrapText="1" readingOrder="1"/>
    </xf>
    <xf numFmtId="3" fontId="0" fillId="0" borderId="2" xfId="0" applyNumberFormat="1" applyFont="1" applyFill="1" applyBorder="1" applyAlignment="1">
      <alignment horizontal="center" vertical="top" wrapText="1" readingOrder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0</xdr:colOff>
      <xdr:row>9</xdr:row>
      <xdr:rowOff>0</xdr:rowOff>
    </xdr:from>
    <xdr:ext cx="184731" cy="264560"/>
    <xdr:sp macro="" textlink="">
      <xdr:nvSpPr>
        <xdr:cNvPr id="2" name="TextovéPole 1"/>
        <xdr:cNvSpPr txBox="1"/>
      </xdr:nvSpPr>
      <xdr:spPr>
        <a:xfrm>
          <a:off x="6457950" y="35242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4</xdr:col>
      <xdr:colOff>0</xdr:colOff>
      <xdr:row>4</xdr:row>
      <xdr:rowOff>0</xdr:rowOff>
    </xdr:from>
    <xdr:ext cx="184731" cy="264560"/>
    <xdr:sp macro="" textlink="">
      <xdr:nvSpPr>
        <xdr:cNvPr id="3" name="TextovéPole 2"/>
        <xdr:cNvSpPr txBox="1"/>
      </xdr:nvSpPr>
      <xdr:spPr>
        <a:xfrm>
          <a:off x="6457950" y="1466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4</xdr:col>
      <xdr:colOff>0</xdr:colOff>
      <xdr:row>16</xdr:row>
      <xdr:rowOff>0</xdr:rowOff>
    </xdr:from>
    <xdr:ext cx="184731" cy="264560"/>
    <xdr:sp macro="" textlink="">
      <xdr:nvSpPr>
        <xdr:cNvPr id="4" name="TextovéPole 3"/>
        <xdr:cNvSpPr txBox="1"/>
      </xdr:nvSpPr>
      <xdr:spPr>
        <a:xfrm>
          <a:off x="6457950" y="6457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4</xdr:col>
      <xdr:colOff>0</xdr:colOff>
      <xdr:row>4</xdr:row>
      <xdr:rowOff>0</xdr:rowOff>
    </xdr:from>
    <xdr:ext cx="184731" cy="264560"/>
    <xdr:sp macro="" textlink="">
      <xdr:nvSpPr>
        <xdr:cNvPr id="5" name="TextovéPole 4"/>
        <xdr:cNvSpPr txBox="1"/>
      </xdr:nvSpPr>
      <xdr:spPr>
        <a:xfrm>
          <a:off x="6457950" y="1466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4</xdr:col>
      <xdr:colOff>0</xdr:colOff>
      <xdr:row>15</xdr:row>
      <xdr:rowOff>0</xdr:rowOff>
    </xdr:from>
    <xdr:ext cx="184731" cy="264560"/>
    <xdr:sp macro="" textlink="">
      <xdr:nvSpPr>
        <xdr:cNvPr id="6" name="TextovéPole 5"/>
        <xdr:cNvSpPr txBox="1"/>
      </xdr:nvSpPr>
      <xdr:spPr>
        <a:xfrm>
          <a:off x="6457950" y="5619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9"/>
  <sheetViews>
    <sheetView tabSelected="1" view="pageLayout" topLeftCell="B1" zoomScaleNormal="100" workbookViewId="0">
      <selection activeCell="F16" sqref="F16"/>
    </sheetView>
  </sheetViews>
  <sheetFormatPr defaultRowHeight="15" x14ac:dyDescent="0.25"/>
  <cols>
    <col min="1" max="1" width="29.7109375" style="8" customWidth="1"/>
    <col min="2" max="2" width="18" style="8" customWidth="1"/>
    <col min="3" max="3" width="13.7109375" style="8" customWidth="1"/>
    <col min="4" max="4" width="15.5703125" style="8" customWidth="1"/>
    <col min="5" max="5" width="16.42578125" style="8" customWidth="1"/>
    <col min="6" max="6" width="15.28515625" style="8" customWidth="1"/>
    <col min="7" max="7" width="19.28515625" style="8" customWidth="1"/>
    <col min="8" max="8" width="15" style="8" customWidth="1"/>
    <col min="9" max="9" width="9.140625" style="8"/>
    <col min="10" max="10" width="12.85546875" style="8" customWidth="1"/>
    <col min="11" max="11" width="14.140625" style="8" customWidth="1"/>
    <col min="12" max="16384" width="9.140625" style="8"/>
  </cols>
  <sheetData>
    <row r="1" spans="1:12" x14ac:dyDescent="0.25">
      <c r="A1" s="17" t="s">
        <v>76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"/>
    </row>
    <row r="2" spans="1:12" ht="45" x14ac:dyDescent="0.25">
      <c r="A2" s="9" t="s">
        <v>0</v>
      </c>
      <c r="B2" s="9" t="s">
        <v>1</v>
      </c>
      <c r="C2" s="9" t="s">
        <v>2</v>
      </c>
      <c r="D2" s="9" t="s">
        <v>3</v>
      </c>
      <c r="E2" s="9" t="s">
        <v>4</v>
      </c>
      <c r="F2" s="9" t="s">
        <v>5</v>
      </c>
      <c r="G2" s="9" t="s">
        <v>6</v>
      </c>
      <c r="H2" s="9" t="s">
        <v>7</v>
      </c>
      <c r="I2" s="9" t="s">
        <v>8</v>
      </c>
      <c r="J2" s="9" t="s">
        <v>9</v>
      </c>
      <c r="K2" s="9" t="s">
        <v>10</v>
      </c>
      <c r="L2" s="1"/>
    </row>
    <row r="3" spans="1:12" x14ac:dyDescent="0.25">
      <c r="A3" s="18" t="s">
        <v>11</v>
      </c>
      <c r="B3" s="2" t="s">
        <v>12</v>
      </c>
      <c r="C3" s="18" t="s">
        <v>13</v>
      </c>
      <c r="D3" s="18" t="s">
        <v>14</v>
      </c>
      <c r="E3" s="18" t="s">
        <v>81</v>
      </c>
      <c r="F3" s="14">
        <v>72399</v>
      </c>
      <c r="G3" s="14">
        <v>0</v>
      </c>
      <c r="H3" s="19">
        <v>70000</v>
      </c>
      <c r="I3" s="18" t="s">
        <v>15</v>
      </c>
      <c r="J3" s="2" t="s">
        <v>16</v>
      </c>
      <c r="K3" s="18" t="s">
        <v>17</v>
      </c>
      <c r="L3" s="1"/>
    </row>
    <row r="4" spans="1:12" x14ac:dyDescent="0.25">
      <c r="A4" s="18"/>
      <c r="B4" s="2" t="s">
        <v>18</v>
      </c>
      <c r="C4" s="18"/>
      <c r="D4" s="18"/>
      <c r="E4" s="18"/>
      <c r="F4" s="14">
        <v>800</v>
      </c>
      <c r="G4" s="14">
        <v>700</v>
      </c>
      <c r="H4" s="19"/>
      <c r="I4" s="18"/>
      <c r="J4" s="2" t="s">
        <v>19</v>
      </c>
      <c r="K4" s="18"/>
      <c r="L4" s="1"/>
    </row>
    <row r="5" spans="1:12" ht="45" x14ac:dyDescent="0.25">
      <c r="A5" s="2" t="s">
        <v>20</v>
      </c>
      <c r="B5" s="2" t="s">
        <v>21</v>
      </c>
      <c r="C5" s="2" t="s">
        <v>22</v>
      </c>
      <c r="D5" s="3" t="s">
        <v>23</v>
      </c>
      <c r="E5" s="4" t="s">
        <v>82</v>
      </c>
      <c r="F5" s="15" t="s">
        <v>77</v>
      </c>
      <c r="G5" s="15">
        <v>0</v>
      </c>
      <c r="H5" s="15">
        <v>200000</v>
      </c>
      <c r="I5" s="4" t="s">
        <v>24</v>
      </c>
      <c r="J5" s="4" t="s">
        <v>25</v>
      </c>
      <c r="K5" s="4" t="s">
        <v>26</v>
      </c>
      <c r="L5" s="1" t="s">
        <v>27</v>
      </c>
    </row>
    <row r="6" spans="1:12" ht="30" x14ac:dyDescent="0.25">
      <c r="A6" s="2" t="s">
        <v>28</v>
      </c>
      <c r="B6" s="2" t="s">
        <v>29</v>
      </c>
      <c r="C6" s="2" t="s">
        <v>30</v>
      </c>
      <c r="D6" s="2" t="s">
        <v>23</v>
      </c>
      <c r="E6" s="2" t="s">
        <v>83</v>
      </c>
      <c r="F6" s="14">
        <v>22690</v>
      </c>
      <c r="G6" s="14">
        <v>20780</v>
      </c>
      <c r="H6" s="15">
        <v>30000</v>
      </c>
      <c r="I6" s="2" t="s">
        <v>31</v>
      </c>
      <c r="J6" s="2" t="s">
        <v>19</v>
      </c>
      <c r="K6" s="2" t="s">
        <v>17</v>
      </c>
      <c r="L6" s="1"/>
    </row>
    <row r="7" spans="1:12" ht="45" x14ac:dyDescent="0.25">
      <c r="A7" s="2" t="s">
        <v>32</v>
      </c>
      <c r="B7" s="2" t="s">
        <v>33</v>
      </c>
      <c r="C7" s="2" t="s">
        <v>34</v>
      </c>
      <c r="D7" s="2" t="s">
        <v>35</v>
      </c>
      <c r="E7" s="2" t="s">
        <v>84</v>
      </c>
      <c r="F7" s="14">
        <v>108000</v>
      </c>
      <c r="G7" s="14">
        <v>50000</v>
      </c>
      <c r="H7" s="14">
        <v>300000</v>
      </c>
      <c r="I7" s="2" t="s">
        <v>36</v>
      </c>
      <c r="J7" s="2" t="s">
        <v>19</v>
      </c>
      <c r="K7" s="2" t="s">
        <v>26</v>
      </c>
      <c r="L7" s="1"/>
    </row>
    <row r="8" spans="1:12" ht="45" x14ac:dyDescent="0.25">
      <c r="A8" s="2" t="s">
        <v>80</v>
      </c>
      <c r="B8" s="2" t="s">
        <v>37</v>
      </c>
      <c r="C8" s="2" t="s">
        <v>38</v>
      </c>
      <c r="D8" s="2" t="s">
        <v>23</v>
      </c>
      <c r="E8" s="2" t="s">
        <v>85</v>
      </c>
      <c r="F8" s="14">
        <v>25850</v>
      </c>
      <c r="G8" s="14">
        <v>21350</v>
      </c>
      <c r="H8" s="14">
        <v>300000</v>
      </c>
      <c r="I8" s="2" t="s">
        <v>39</v>
      </c>
      <c r="J8" s="2" t="s">
        <v>19</v>
      </c>
      <c r="K8" s="2" t="s">
        <v>17</v>
      </c>
      <c r="L8" s="1"/>
    </row>
    <row r="9" spans="1:12" ht="45" x14ac:dyDescent="0.25">
      <c r="A9" s="2" t="s">
        <v>40</v>
      </c>
      <c r="B9" s="2" t="s">
        <v>41</v>
      </c>
      <c r="C9" s="10">
        <v>43277</v>
      </c>
      <c r="D9" s="2" t="s">
        <v>23</v>
      </c>
      <c r="E9" s="2" t="s">
        <v>86</v>
      </c>
      <c r="F9" s="14">
        <v>3200</v>
      </c>
      <c r="G9" s="14">
        <v>3200</v>
      </c>
      <c r="H9" s="14">
        <v>5000</v>
      </c>
      <c r="I9" s="2" t="s">
        <v>42</v>
      </c>
      <c r="J9" s="2" t="s">
        <v>43</v>
      </c>
      <c r="K9" s="2" t="s">
        <v>26</v>
      </c>
      <c r="L9" s="1"/>
    </row>
    <row r="10" spans="1:12" ht="30" x14ac:dyDescent="0.25">
      <c r="A10" s="2" t="s">
        <v>44</v>
      </c>
      <c r="B10" s="2" t="s">
        <v>45</v>
      </c>
      <c r="C10" s="2" t="s">
        <v>46</v>
      </c>
      <c r="D10" s="2" t="s">
        <v>47</v>
      </c>
      <c r="E10" s="2" t="s">
        <v>48</v>
      </c>
      <c r="F10" s="14">
        <v>5500</v>
      </c>
      <c r="G10" s="14">
        <v>4250</v>
      </c>
      <c r="H10" s="14">
        <v>20000</v>
      </c>
      <c r="I10" s="2" t="s">
        <v>49</v>
      </c>
      <c r="J10" s="2" t="s">
        <v>19</v>
      </c>
      <c r="K10" s="2" t="s">
        <v>17</v>
      </c>
      <c r="L10" s="1"/>
    </row>
    <row r="11" spans="1:12" ht="45" x14ac:dyDescent="0.25">
      <c r="A11" s="2" t="s">
        <v>50</v>
      </c>
      <c r="B11" s="2" t="s">
        <v>51</v>
      </c>
      <c r="C11" s="2" t="s">
        <v>52</v>
      </c>
      <c r="D11" s="2" t="s">
        <v>23</v>
      </c>
      <c r="E11" s="2" t="s">
        <v>92</v>
      </c>
      <c r="F11" s="14">
        <v>1700</v>
      </c>
      <c r="G11" s="14">
        <v>1650</v>
      </c>
      <c r="H11" s="15">
        <v>170</v>
      </c>
      <c r="I11" s="2" t="s">
        <v>53</v>
      </c>
      <c r="J11" s="2" t="s">
        <v>54</v>
      </c>
      <c r="K11" s="2" t="s">
        <v>17</v>
      </c>
      <c r="L11" s="1"/>
    </row>
    <row r="12" spans="1:12" ht="45" x14ac:dyDescent="0.25">
      <c r="A12" s="2" t="s">
        <v>55</v>
      </c>
      <c r="B12" s="2" t="s">
        <v>56</v>
      </c>
      <c r="C12" s="10">
        <v>43376</v>
      </c>
      <c r="D12" s="2" t="s">
        <v>23</v>
      </c>
      <c r="E12" s="2" t="s">
        <v>89</v>
      </c>
      <c r="F12" s="14">
        <v>1330</v>
      </c>
      <c r="G12" s="14">
        <v>1330</v>
      </c>
      <c r="H12" s="14">
        <v>1000</v>
      </c>
      <c r="I12" s="2" t="s">
        <v>42</v>
      </c>
      <c r="J12" s="2" t="s">
        <v>19</v>
      </c>
      <c r="K12" s="2" t="s">
        <v>26</v>
      </c>
      <c r="L12" s="1"/>
    </row>
    <row r="13" spans="1:12" ht="30" x14ac:dyDescent="0.25">
      <c r="A13" s="2" t="s">
        <v>57</v>
      </c>
      <c r="B13" s="2" t="s">
        <v>58</v>
      </c>
      <c r="C13" s="10">
        <v>43387</v>
      </c>
      <c r="D13" s="2" t="s">
        <v>23</v>
      </c>
      <c r="E13" s="2" t="s">
        <v>87</v>
      </c>
      <c r="F13" s="14">
        <v>4950</v>
      </c>
      <c r="G13" s="14">
        <v>2380</v>
      </c>
      <c r="H13" s="14">
        <v>900</v>
      </c>
      <c r="I13" s="2" t="s">
        <v>59</v>
      </c>
      <c r="J13" s="2" t="s">
        <v>43</v>
      </c>
      <c r="K13" s="2" t="s">
        <v>17</v>
      </c>
      <c r="L13" s="1"/>
    </row>
    <row r="14" spans="1:12" ht="30" x14ac:dyDescent="0.25">
      <c r="A14" s="2" t="s">
        <v>60</v>
      </c>
      <c r="B14" s="2" t="s">
        <v>61</v>
      </c>
      <c r="C14" s="10">
        <v>43401</v>
      </c>
      <c r="D14" s="2" t="s">
        <v>23</v>
      </c>
      <c r="E14" s="4" t="s">
        <v>88</v>
      </c>
      <c r="F14" s="14">
        <v>0</v>
      </c>
      <c r="G14" s="14">
        <v>0</v>
      </c>
      <c r="H14" s="15">
        <v>450</v>
      </c>
      <c r="I14" s="2" t="s">
        <v>62</v>
      </c>
      <c r="J14" s="2" t="s">
        <v>19</v>
      </c>
      <c r="K14" s="2" t="s">
        <v>26</v>
      </c>
      <c r="L14" s="1"/>
    </row>
    <row r="15" spans="1:12" ht="45" x14ac:dyDescent="0.25">
      <c r="A15" s="2" t="s">
        <v>63</v>
      </c>
      <c r="B15" s="2" t="s">
        <v>64</v>
      </c>
      <c r="C15" s="2" t="s">
        <v>65</v>
      </c>
      <c r="D15" s="2" t="s">
        <v>23</v>
      </c>
      <c r="E15" s="2" t="s">
        <v>90</v>
      </c>
      <c r="F15" s="14">
        <v>25060</v>
      </c>
      <c r="G15" s="14">
        <v>22460</v>
      </c>
      <c r="H15" s="15">
        <v>220000</v>
      </c>
      <c r="I15" s="2" t="s">
        <v>62</v>
      </c>
      <c r="J15" s="2" t="s">
        <v>19</v>
      </c>
      <c r="K15" s="2" t="s">
        <v>17</v>
      </c>
      <c r="L15" s="1"/>
    </row>
    <row r="16" spans="1:12" ht="60" x14ac:dyDescent="0.25">
      <c r="A16" s="2" t="s">
        <v>66</v>
      </c>
      <c r="B16" s="2" t="s">
        <v>67</v>
      </c>
      <c r="C16" s="2" t="s">
        <v>68</v>
      </c>
      <c r="D16" s="2" t="s">
        <v>23</v>
      </c>
      <c r="E16" s="4" t="s">
        <v>93</v>
      </c>
      <c r="F16" s="15">
        <v>23761</v>
      </c>
      <c r="G16" s="15">
        <v>23761</v>
      </c>
      <c r="H16" s="15">
        <v>100000</v>
      </c>
      <c r="I16" s="4" t="s">
        <v>69</v>
      </c>
      <c r="J16" s="4" t="s">
        <v>70</v>
      </c>
      <c r="K16" s="4" t="s">
        <v>26</v>
      </c>
      <c r="L16" s="1"/>
    </row>
    <row r="17" spans="1:12" ht="45" x14ac:dyDescent="0.25">
      <c r="A17" s="2" t="s">
        <v>71</v>
      </c>
      <c r="B17" s="2" t="s">
        <v>72</v>
      </c>
      <c r="C17" s="2" t="s">
        <v>73</v>
      </c>
      <c r="D17" s="2" t="s">
        <v>74</v>
      </c>
      <c r="E17" s="4" t="s">
        <v>91</v>
      </c>
      <c r="F17" s="14">
        <v>0</v>
      </c>
      <c r="G17" s="14">
        <v>0</v>
      </c>
      <c r="H17" s="15">
        <v>1500</v>
      </c>
      <c r="I17" s="2" t="s">
        <v>79</v>
      </c>
      <c r="J17" s="4" t="s">
        <v>78</v>
      </c>
      <c r="K17" s="4" t="s">
        <v>26</v>
      </c>
      <c r="L17" s="1"/>
    </row>
    <row r="18" spans="1:12" x14ac:dyDescent="0.25">
      <c r="A18" s="6"/>
      <c r="B18" s="6"/>
      <c r="C18" s="6"/>
      <c r="D18" s="6"/>
      <c r="E18" s="6"/>
      <c r="F18" s="12"/>
      <c r="G18" s="12"/>
      <c r="H18" s="13"/>
      <c r="I18" s="11"/>
      <c r="J18" s="6"/>
      <c r="K18" s="6"/>
      <c r="L18" s="1"/>
    </row>
    <row r="19" spans="1:12" x14ac:dyDescent="0.25">
      <c r="A19" s="5" t="s">
        <v>75</v>
      </c>
      <c r="B19" s="5"/>
      <c r="C19" s="5"/>
      <c r="D19" s="5"/>
      <c r="E19" s="5"/>
      <c r="F19" s="16">
        <f>SUM(F3:F17)</f>
        <v>295240</v>
      </c>
      <c r="G19" s="16">
        <f>SUM(G3:G17)</f>
        <v>151861</v>
      </c>
      <c r="H19" s="16">
        <f>SUM(H3:H17)</f>
        <v>1249020</v>
      </c>
      <c r="I19" s="7"/>
      <c r="J19" s="5"/>
      <c r="K19" s="5"/>
      <c r="L19" s="1"/>
    </row>
  </sheetData>
  <mergeCells count="8">
    <mergeCell ref="A1:K1"/>
    <mergeCell ref="A3:A4"/>
    <mergeCell ref="C3:C4"/>
    <mergeCell ref="D3:D4"/>
    <mergeCell ref="E3:E4"/>
    <mergeCell ref="H3:H4"/>
    <mergeCell ref="I3:I4"/>
    <mergeCell ref="K3:K4"/>
  </mergeCells>
  <pageMargins left="0.7" right="0.7" top="0.78740157499999996" bottom="0.78740157499999996" header="0.3" footer="0.3"/>
  <pageSetup paperSize="8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Uživatel systému Windows</dc:creator>
  <cp:lastModifiedBy>Řezáčová Veronika</cp:lastModifiedBy>
  <dcterms:created xsi:type="dcterms:W3CDTF">2018-04-25T11:25:37Z</dcterms:created>
  <dcterms:modified xsi:type="dcterms:W3CDTF">2018-07-24T09:35:58Z</dcterms:modified>
</cp:coreProperties>
</file>