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106 - 2022\34205 KOMIX s.r.o\859-22\"/>
    </mc:Choice>
  </mc:AlternateContent>
  <bookViews>
    <workbookView xWindow="0" yWindow="0" windowWidth="28800" windowHeight="11700"/>
  </bookViews>
  <sheets>
    <sheet name="celková zamery" sheetId="2" r:id="rId1"/>
  </sheets>
  <externalReferences>
    <externalReference r:id="rId2"/>
  </externalReferences>
  <definedNames>
    <definedName name="_xlnm._FilterDatabase" localSheetId="0" hidden="1">'celková zamery'!$A$1:$EA$360</definedName>
    <definedName name="TypyZakazek">[1]ListTypyZakazek!$A$1:$A$8</definedName>
    <definedName name="Zasmluvneno">[1]ListZasmluvneno!$A$1:$A$2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Z236" i="2" l="1"/>
  <c r="CU15" i="2"/>
  <c r="CL15" i="2"/>
  <c r="CC15" i="2"/>
  <c r="BT15" i="2"/>
  <c r="AS15" i="2"/>
  <c r="AJ15" i="2"/>
  <c r="AA15" i="2"/>
  <c r="P15" i="2"/>
  <c r="AA14" i="2"/>
  <c r="P14" i="2"/>
  <c r="AA13" i="2"/>
  <c r="P13" i="2"/>
  <c r="CU12" i="2"/>
  <c r="CL12" i="2"/>
  <c r="CC12" i="2"/>
  <c r="BT12" i="2"/>
  <c r="AS12" i="2"/>
  <c r="AJ12" i="2"/>
  <c r="AA12" i="2"/>
  <c r="P12" i="2"/>
  <c r="CU11" i="2"/>
  <c r="CL11" i="2"/>
  <c r="CC11" i="2"/>
  <c r="BT11" i="2"/>
  <c r="AS11" i="2"/>
  <c r="AJ11" i="2"/>
  <c r="AA11" i="2"/>
  <c r="P11" i="2"/>
  <c r="CU10" i="2"/>
  <c r="CL10" i="2"/>
  <c r="CC10" i="2"/>
  <c r="BT10" i="2"/>
  <c r="AS10" i="2"/>
  <c r="AJ10" i="2"/>
  <c r="AA10" i="2"/>
  <c r="P10" i="2"/>
  <c r="CU9" i="2"/>
  <c r="CL9" i="2"/>
  <c r="CC9" i="2"/>
  <c r="BT9" i="2"/>
  <c r="AS9" i="2"/>
  <c r="AJ9" i="2"/>
  <c r="AA9" i="2"/>
  <c r="P9" i="2"/>
  <c r="CU8" i="2"/>
  <c r="CL8" i="2"/>
  <c r="CC8" i="2"/>
  <c r="BT8" i="2"/>
  <c r="AS8" i="2"/>
  <c r="AJ8" i="2"/>
  <c r="AA8" i="2"/>
  <c r="P8" i="2"/>
</calcChain>
</file>

<file path=xl/comments1.xml><?xml version="1.0" encoding="utf-8"?>
<comments xmlns="http://schemas.openxmlformats.org/spreadsheetml/2006/main">
  <authors>
    <author>Vladimíra Žufanová</author>
  </authors>
  <commentList>
    <comment ref="DY21" authorId="0" shapeId="0">
      <text>
        <r>
          <rPr>
            <sz val="9"/>
            <color rgb="FF000000"/>
            <rFont val="Tahoma"/>
            <family val="2"/>
            <charset val="238"/>
          </rPr>
          <t>200 mil. Kč je výše kontraktu v rámci rámcové smlouvy (shodná pro záměr CUZK-12), záměr je realizován dílčími objednávkami</t>
        </r>
      </text>
    </comment>
    <comment ref="DU23" authorId="0" shapeId="0">
      <text>
        <r>
          <rPr>
            <sz val="9"/>
            <color rgb="FF000000"/>
            <rFont val="Tahoma"/>
            <family val="2"/>
            <charset val="238"/>
          </rPr>
          <t>realizace in house</t>
        </r>
      </text>
    </comment>
    <comment ref="DU24" authorId="0" shapeId="0">
      <text>
        <r>
          <rPr>
            <sz val="9"/>
            <color rgb="FF000000"/>
            <rFont val="Tahoma"/>
            <family val="2"/>
            <charset val="238"/>
          </rPr>
          <t>realizace in house</t>
        </r>
      </text>
    </comment>
    <comment ref="DY26" authorId="0" shapeId="0">
      <text>
        <r>
          <rPr>
            <sz val="9"/>
            <color rgb="FF000000"/>
            <rFont val="Tahoma"/>
            <family val="2"/>
            <charset val="238"/>
          </rPr>
          <t>80 mil. Kč je výše kontraktu v rámci rámcové smlouvy</t>
        </r>
      </text>
    </comment>
    <comment ref="DU27" authorId="0" shapeId="0">
      <text>
        <r>
          <rPr>
            <sz val="9"/>
            <color rgb="FF000000"/>
            <rFont val="Tahoma"/>
            <family val="2"/>
            <charset val="238"/>
          </rPr>
          <t>realizace in house</t>
        </r>
      </text>
    </comment>
    <comment ref="DY30" authorId="0" shapeId="0">
      <text>
        <r>
          <rPr>
            <sz val="9"/>
            <color rgb="FF000000"/>
            <rFont val="Tahoma"/>
            <family val="2"/>
            <charset val="238"/>
          </rPr>
          <t>200 mil. Kč je výše kontraktu v rámci rámcové smlouvy (shodný pro záměr CUZK-3), záměr je realizován dílčími objednávkami</t>
        </r>
      </text>
    </comment>
  </commentList>
</comments>
</file>

<file path=xl/sharedStrings.xml><?xml version="1.0" encoding="utf-8"?>
<sst xmlns="http://schemas.openxmlformats.org/spreadsheetml/2006/main" count="5251" uniqueCount="1885">
  <si>
    <t>Klíč</t>
  </si>
  <si>
    <t>Téma</t>
  </si>
  <si>
    <t>Typ úlohy</t>
  </si>
  <si>
    <t>Název</t>
  </si>
  <si>
    <t>Popis</t>
  </si>
  <si>
    <t>Stav</t>
  </si>
  <si>
    <t>Přiřazený řešitel</t>
  </si>
  <si>
    <t>Zadavatel</t>
  </si>
  <si>
    <t>Termín od</t>
  </si>
  <si>
    <t>Termín do</t>
  </si>
  <si>
    <t>Odpovědná osoba</t>
  </si>
  <si>
    <t>Celkové výdaje [mil. Kč]</t>
  </si>
  <si>
    <t>Provozní výdaje [mil. Kč]</t>
  </si>
  <si>
    <t>Stav záměru</t>
  </si>
  <si>
    <t>Kapitálový 2022 [IROP 2021-2027]</t>
  </si>
  <si>
    <t>Kapitálový 2022 [Konfinancování ESF/NPO]</t>
  </si>
  <si>
    <t>Kapitálový 2022 [Nadpožadavky]</t>
  </si>
  <si>
    <t>PŘIDĚLENO NADP</t>
  </si>
  <si>
    <t>Kapitálový 2022 [Nárok z NV]</t>
  </si>
  <si>
    <t>Kapitálový 2022 [NPO]</t>
  </si>
  <si>
    <t>Kapitálový 2022 [Ostatní ESF]</t>
  </si>
  <si>
    <t>Kapitálový 2022 [Státní rozpočet]</t>
  </si>
  <si>
    <t>Přiděleno SE2022</t>
  </si>
  <si>
    <t>Kapitálový 2022 [IROP 2014+]</t>
  </si>
  <si>
    <t>Kapitálový 2022 [BETA 2]</t>
  </si>
  <si>
    <t>Kapitálový 2023 [IROP 2021-2027]</t>
  </si>
  <si>
    <t>Kapitálový 2023 [Konfinancování ESF/NPO]</t>
  </si>
  <si>
    <t>Kapitálový 2023 [Nadpožadavky]</t>
  </si>
  <si>
    <t>Kapitálový 2023 [Nárok z NV]</t>
  </si>
  <si>
    <t>Kapitálový 2023 [NPO]</t>
  </si>
  <si>
    <t>Kapitálový 2023 [Ostatní ESF]</t>
  </si>
  <si>
    <t>Kapitálový 2023 [Státní rozpočet]</t>
  </si>
  <si>
    <t>Kapitálový 2023 [IROP 2014+]</t>
  </si>
  <si>
    <t>Kapitálový 2023 [BETA 2]</t>
  </si>
  <si>
    <t>Kapitálový 2024 [IROP 2021-2027]</t>
  </si>
  <si>
    <t>Kapitálový 2024 [Konfinancování ESF/NPO]</t>
  </si>
  <si>
    <t>Kapitálový 2024 [Nadpožadavky]</t>
  </si>
  <si>
    <t>Kapitálový 2024 [Nárok z NV]</t>
  </si>
  <si>
    <t>Kapitálový 2024 [NPO]</t>
  </si>
  <si>
    <t>Kapitálový 2024 [Ostatní ESF]</t>
  </si>
  <si>
    <t>Kapitálový 2024 [Státní rozpočet]</t>
  </si>
  <si>
    <t>Kapitálový 2024 [IROP 2014+]</t>
  </si>
  <si>
    <t>Kapitálový 2024 [BETA 2]</t>
  </si>
  <si>
    <t>Kapitálový 2025 [IROP 2021-2027]</t>
  </si>
  <si>
    <t>Kapitálový 2025 [Konfinancování ESF/NPO]</t>
  </si>
  <si>
    <t>Kapitálový 2025 [Nadpožadavky]</t>
  </si>
  <si>
    <t>Kapitálový 2025 [Nárok z NV]</t>
  </si>
  <si>
    <t>Kapitálový 2025 [NPO]</t>
  </si>
  <si>
    <t>Kapitálový 2025 [Ostatní ESF]</t>
  </si>
  <si>
    <t>Kapitálový 2025 [Státní rozpočet]</t>
  </si>
  <si>
    <t>Kapitálový 2025 [IROP 2014+]</t>
  </si>
  <si>
    <t>Kapitálový 2025 [BETA 2]</t>
  </si>
  <si>
    <t>Kapitálový 2026 [IROP 2021-2027]</t>
  </si>
  <si>
    <t>Kapitálový 2026 [Konfinancování ESF/NPO]</t>
  </si>
  <si>
    <t>Kapitálový 2026 [Nadpožadavky]</t>
  </si>
  <si>
    <t>Kapitálový 2026 [Nárok z NV]</t>
  </si>
  <si>
    <t>Kapitálový 2026 [NPO]</t>
  </si>
  <si>
    <t>Kapitálový 2026 [Ostatní ESF]</t>
  </si>
  <si>
    <t>Kapitálový 2026 [Státní rozpočet]</t>
  </si>
  <si>
    <t>Kapitálový 2026 [IROP 2014+]</t>
  </si>
  <si>
    <t>Kapitálový 2026 [BETA 2]</t>
  </si>
  <si>
    <t>Kapitálový Po roce 2026 [IROP 2021-2027]</t>
  </si>
  <si>
    <t>Kapitálový Po roce 2026 [Konfinancování ESF/NPO]</t>
  </si>
  <si>
    <t>Kapitálový Po roce 2026 [Nadpožadavky]</t>
  </si>
  <si>
    <t>Kapitálový Po roce 2026 [Nárok z NV]</t>
  </si>
  <si>
    <t>Kapitálový Po roce 2026 [NPO]</t>
  </si>
  <si>
    <t>Kapitálový Po roce 2026 [Ostatní ESF]</t>
  </si>
  <si>
    <t>Kapitálový Po roce 2026 [Státní rozpočet]</t>
  </si>
  <si>
    <t>Kapitálový Po roce 2026 [IROP 2014+]</t>
  </si>
  <si>
    <t>Kapitálový Po roce 2026 [BETA 2]</t>
  </si>
  <si>
    <t>Běžný 2022 [IROP 2021-2027]</t>
  </si>
  <si>
    <t>Běžný 2022 [Konfinancování ESF/NPO]</t>
  </si>
  <si>
    <t>Běžný 2022 [Nadpožadavky]</t>
  </si>
  <si>
    <t>Běžný 2022 [Nárok z NV]</t>
  </si>
  <si>
    <t>Běžný 2022 [NPO]</t>
  </si>
  <si>
    <t>Běžný 2022 [Ostatní ESF]</t>
  </si>
  <si>
    <t>Běžný 2022 [Státní rozpočet]</t>
  </si>
  <si>
    <t>Běžný 2022 [IROP 2014+]</t>
  </si>
  <si>
    <t>Běžný 2022 [BETA 2]</t>
  </si>
  <si>
    <t>Běžný 2023 [IROP 2021-2027]</t>
  </si>
  <si>
    <t>Běžný 2023 [Konfinancování ESF/NPO]</t>
  </si>
  <si>
    <t>Běžný 2023 [Nadpožadavky]</t>
  </si>
  <si>
    <t>Běžný 2023 [Nárok z NV]</t>
  </si>
  <si>
    <t>Běžný 2023 [NPO]</t>
  </si>
  <si>
    <t>Běžný 2023 [Ostatní ESF]</t>
  </si>
  <si>
    <t>Běžný 2023 [Státní rozpočet]</t>
  </si>
  <si>
    <t>Běžný 2023 [IROP 2014+]</t>
  </si>
  <si>
    <t>Běžný 2023 [BETA 2]</t>
  </si>
  <si>
    <t>Běžný 2024 [IROP 2021-2027]</t>
  </si>
  <si>
    <t>Běžný 2024 [Konfinancování ESF/NPO]</t>
  </si>
  <si>
    <t>Běžný 2024 [Nadpožadavky]</t>
  </si>
  <si>
    <t>Běžný 2024 [Nárok z NV]</t>
  </si>
  <si>
    <t>Běžný 2024 [NPO]</t>
  </si>
  <si>
    <t>Běžný 2024 [Ostatní ESF]</t>
  </si>
  <si>
    <t>Běžný 2024 [Státní rozpočet]</t>
  </si>
  <si>
    <t>Běžný 2024 [IROP 2014+]</t>
  </si>
  <si>
    <t>Běžný 2024 [BETA 2]</t>
  </si>
  <si>
    <t>Běžný 2025 [IROP 2021-2027]</t>
  </si>
  <si>
    <t>Běžný 2025 [Konfinancování ESF/NPO]</t>
  </si>
  <si>
    <t>Běžný 2025 [Nadpožadavky]</t>
  </si>
  <si>
    <t>Běžný 2025 [Nárok z NV]</t>
  </si>
  <si>
    <t>Běžný 2025 [NPO]</t>
  </si>
  <si>
    <t>Běžný 2025 [Ostatní ESF]</t>
  </si>
  <si>
    <t>Běžný 2025 [Státní rozpočet]</t>
  </si>
  <si>
    <t>Běžný 2025 [IROP 2014+]</t>
  </si>
  <si>
    <t>Běžný 2025 [BETA 2]</t>
  </si>
  <si>
    <t>Běžný 2026 [IROP 2021-2027]</t>
  </si>
  <si>
    <t>Běžný 2026 [Konfinancování ESF/NPO]</t>
  </si>
  <si>
    <t>Běžný 2026 [Nadpožadavky]</t>
  </si>
  <si>
    <t>Běžný 2026 [Nárok z NV]</t>
  </si>
  <si>
    <t>Běžný 2026 [NPO]</t>
  </si>
  <si>
    <t>Běžný 2026 [Ostatní ESF]</t>
  </si>
  <si>
    <t>Běžný 2026 [Státní rozpočet]</t>
  </si>
  <si>
    <t>Běžný 2026 [IROP 2014+]</t>
  </si>
  <si>
    <t>Běžný 2026 [BETA 2]</t>
  </si>
  <si>
    <t>Běžný Po roce 2026 [IROP 2021-2027]</t>
  </si>
  <si>
    <t>Běžný Po roce 2026 [Konfinancování ESF/NPO]</t>
  </si>
  <si>
    <t>Běžný Po roce 2026 [Nadpožadavky]</t>
  </si>
  <si>
    <t>Běžný Po roce 2026 [Nárok z NV]</t>
  </si>
  <si>
    <t>Běžný Po roce 2026 [NPO]</t>
  </si>
  <si>
    <t>Běžný Po roce 2026 [Ostatní ESF]</t>
  </si>
  <si>
    <t>Běžný Po roce 2026 [Státní rozpočet]</t>
  </si>
  <si>
    <t>Běžný Po roce 2026 [IROP 2014+]</t>
  </si>
  <si>
    <t>Běžný Po roce 2026 [BETA 2]</t>
  </si>
  <si>
    <t>Zasmluvněno</t>
  </si>
  <si>
    <t>Typ zakázky</t>
  </si>
  <si>
    <t>IČ</t>
  </si>
  <si>
    <t>Smluvní strana</t>
  </si>
  <si>
    <t>Výše kontraktu</t>
  </si>
  <si>
    <t>Trvání kontraktu v měsících</t>
  </si>
  <si>
    <t>CBU-1</t>
  </si>
  <si>
    <t>Český báňský úřad</t>
  </si>
  <si>
    <t>Průvodka záměru DČ</t>
  </si>
  <si>
    <t>Vytvoření katalogu služeb ČBÚ a základny pro digitální transformaci</t>
  </si>
  <si>
    <t>Vytvoření a následná aktualizace katalogizace služeb - katalog služeb úřadu ve vazbě na práva a povinnosti 
Identifikace a katalogizace úředních úkonů a jejich napojení na agendy RPP, identifikace a katalogizace práv a povinností klientů i úřadu
Revize a zkvalitnění popisu a obsahu ohlašovaných agend v RPP
Identifikace a katalogizace provozních a podpůrných úkonů (procesů/postupů) úřadu, katalog interních služeb
Katalogizace “životních" událostí klientů a regulatorních událostí (včetně událostí ve vazbě na jiné úřady)</t>
  </si>
  <si>
    <t>Vyřešený</t>
  </si>
  <si>
    <t>Mžyk Radim</t>
  </si>
  <si>
    <t>01.07.2020</t>
  </si>
  <si>
    <t>31.12.2021</t>
  </si>
  <si>
    <t>Michaela Votápková</t>
  </si>
  <si>
    <t>0,00</t>
  </si>
  <si>
    <t>B</t>
  </si>
  <si>
    <t>Ne</t>
  </si>
  <si>
    <t>CBU-2</t>
  </si>
  <si>
    <t>Inovace digitální služby – AIS, ISU a GIS, napojení na PO - 1. etapa</t>
  </si>
  <si>
    <t>Inovace existujících služeb - AIS, ISU a GIS
Pokračování v propojování IS SBS na portál občana
Propojení portálu úřadu s portálem občana, integrace NIA/eIDAS
Integrace služby do propojeného datového fondu prostřednictvím eSB
Úplné elektronické podání a dodání produktu služby klientovi
Napojení služby na agendový systém/spisovou službu
Kybernetická bezpečnost</t>
  </si>
  <si>
    <t>31.12.2024</t>
  </si>
  <si>
    <t>Viktor Křivonoska</t>
  </si>
  <si>
    <t>11,20</t>
  </si>
  <si>
    <t>0,50</t>
  </si>
  <si>
    <t>Ano</t>
  </si>
  <si>
    <t>jednací řízení bez uveřejnění</t>
  </si>
  <si>
    <t>Asseco Central Europe, a.s.</t>
  </si>
  <si>
    <t>CBU-3</t>
  </si>
  <si>
    <t>Harmonizace agendových zákonů a vyhlášek ČBÚ ve vztahu k digitální transformaci</t>
  </si>
  <si>
    <t>Návrh a implementace změn agendových zákonů a vyhlášek na základě analýzy vlivu Zákona o právu na digitální služby (ZoPDS) a v souladu s požadavky „digitálně přívětivé legislativy“ (DPL)</t>
  </si>
  <si>
    <t xml:space="preserve">Křivonoska Viktor </t>
  </si>
  <si>
    <t>Vítězslav Urbanec</t>
  </si>
  <si>
    <t>CBU-4</t>
  </si>
  <si>
    <t>Harmonizace IK ČBÚ s IKČR</t>
  </si>
  <si>
    <t>Začlenění architektonické kanceláře/role hlavního architekta do řídícího rámce úřadu 
Specifikace cílů digitální transformace, cíle jakosti a informační bezpečnosti ve vazbě na cíle IKČR
Architektura stávajícího stavu
Vize architektury budoucího stavu
Katalog záměrů/programů/projektů (detailní rozpad z katalogu DČ)
- Vytvoření roadmapy transformace katalogu služeb na katalog digitálních služeb
- Vytvoření roadmapy digitalizace úředních postupů a provozních/podpůrných procesů</t>
  </si>
  <si>
    <t>CBU-5</t>
  </si>
  <si>
    <t xml:space="preserve">Agendový informační systém státní báňské správy – AISSBS </t>
  </si>
  <si>
    <t/>
  </si>
  <si>
    <t>není určen</t>
  </si>
  <si>
    <t>18,30</t>
  </si>
  <si>
    <t>CBU-6</t>
  </si>
  <si>
    <t>Propojení a otevření datového fondu ČBÚ</t>
  </si>
  <si>
    <t>Publikování - dat pro propojený datový fond všechna autoritativní data jsou poskytována přes eGSB/ISSS (eGon Service Bus)
Poskytovaní všech číselníků ve formátu “OpenData” level 4 nebo level 5
Povýšení stávajících otevřených dat na úroveň 4 a 5
Doplnění chybějících sad otevřených dat</t>
  </si>
  <si>
    <t>CSU-10</t>
  </si>
  <si>
    <t>Český statistický úřad</t>
  </si>
  <si>
    <t>SIS_0_Centrální autentizační bod</t>
  </si>
  <si>
    <t xml:space="preserve">Projekt na vytvoření portálu, který bude pro interní systémy ČSÚ zprostředkovávat několik možností autentizace pro externí uživatele aplikací ČSÚ: autentizaci prostřednictvím datových schránek, autentizaci prostřednictvím NIA a autentizaci prostřednictvím JIP/KAAS.
Vybudování centrálního autentizačního bodu pro externí uživatele aplikací ČSÚ zjednoduší situaci především respondentům se statistickou povinností. Tito uživatelé aplikací ČSÚ si budou moci zvolit způsob autentizace k aplikaci, který jim nejlépe vyhovuje.
Mezi hlavní přínosy projektu patří: zjednodušení autentizace externím uživatelům, zajištění vyšší míry zabezpečení při autentizaci a možnost používat účet, který již mají uživatelé vytvořený pro jinou agendu.
Centrální autentizační bod bude portál vystavující vhodné rozhraní pro interní aplikace a zprostředkovávající komunikaci s autentizačními službami ISDS, NIA a JIP/KAAS.
Vedle zachování možnosti autentizace lokálním účtem aplikace (registr externích uživatelů ČSÚ) bude možné zvolit autentizaci prostřednictvím systému Datových schránek. Toto bude vhodná a pravděpodobně preferovaná metoda autentizace právnických osob, které byly obeslány zprávou o své statistické povinnosti prostřednictvím zprávy do Datové schránky. Výhodou tohoto způsobu autentizace je především zjednodušení procesu registrace uživatele. 
Další možností autentizace k aplikacím ČSÚ bude autentizace prostřednictvím Národního bodu pro identifikaci a autentizaci (NIA). Toto může být vhodná alternativa pro přihlášení fyzické osoby, která vystupuje vůči právnické osobě se statistickou povinností jako zpracovatel zajišťující plnění této povinnosti. V případě tohoto druhu autentizace je nutné zajistit propojení takové fyzické osoby s příslušnou právnickou osobou.  
Účelem produktu je nabídnout externím uživatelům aplikací ČSÚ možnost přihlašování přes autentizační služby ISDS, NIA a JIP/KAAS.
</t>
  </si>
  <si>
    <t>Otevřený</t>
  </si>
  <si>
    <t>Böhm Petr</t>
  </si>
  <si>
    <t>01.01.2021</t>
  </si>
  <si>
    <t>Pavel Charvát</t>
  </si>
  <si>
    <t>C</t>
  </si>
  <si>
    <t>otevřené řízení</t>
  </si>
  <si>
    <t>NEWPS.CZ</t>
  </si>
  <si>
    <t>CSU-11</t>
  </si>
  <si>
    <t>SIS_1_Unifikované vstupní rozhraní</t>
  </si>
  <si>
    <t xml:space="preserve">Cílem předkládaného záměru, v oblasti získávání dat od subjektů majících povinnost poskytovat data státním institucím, je:
1. Sjednocení rozhraní vstupních kanálů (unifikace) – jednotná logika formulářů, jednotný popis, metadata, design…, tedy jednotná rozhraní pro respondenty-uživatele statistických formulářů, včetně rozšíření platforem a responsivního designu, 
2. napojení na podnikové informační systémy (ERP) a vytěžení dat přímo z těchto systémů, 
3. přihlašování prostřednictvím Portálu podnikatele, občana, pomocí NIA, JIP/KAAS, resp. dalších identitních autorit.
</t>
  </si>
  <si>
    <t>Lucie Lukášová</t>
  </si>
  <si>
    <t>CSU-13</t>
  </si>
  <si>
    <t>SIS_2 Centrální zpracování</t>
  </si>
  <si>
    <t xml:space="preserve">Cílem projektu je vytvoření nástrojů pro Centrální zpracování statistických úloh, které umožní efektivnější využití existujících datových zdrojů, zejména: 
a) využití propojeného datového fondu, využití administrativních dat, zjištěných dat jinými orgány státní statistické služby, resorty, registrů aj.;
b) detekce extrémů, odlehlých a „podezřelých“ dat;
c) vážení, následné agregace, imputace dat a záznamů na základní soubor,
d) tvorba výstupních statistických informací;
což je výchozí předpoklad pro snížení administrativní zátěže cestou zmenšení výběrových souborů a rozsahu statistických formulářů, resp. snížení objemu informací vyplňovaných respondenty statistických zjišťování do statistických formulářů/výkazů.
</t>
  </si>
  <si>
    <t>Pavel Skotnica</t>
  </si>
  <si>
    <t>CSU-14</t>
  </si>
  <si>
    <t>SIS_3_Rozšíření nástrojů deseminace</t>
  </si>
  <si>
    <t xml:space="preserve">Zajistit automatizované vytváření datových sad v otevřených formátech a jejich registraci v Národním katalogu otevřených dat. Zajistit rozvoj služeb umožňujícím stahování požadovaných dat formou API..  Rozšířit okruh exportů statistických dat do formátů umožňujících další využití dat (SDMX, LOD). Zajistit vyšší kvalitu a bezpečnost procesu zveřejňování statistických údajů, vytvoření resp. posílení záložní lokality pro provoz webových stránek a veřejné databáze. Modernizace nástrojů ke zveřejňování statistických informací. Cílem je zpřehlednění a zjednodušení přístupu ke statistickým informacím a datům, zejména pak k datům v otevřeném formátu, využití moderních nástrojů. Rozšířit vizualizaci statistických dat pokud možno využíváním otevřených nástrojů.
Za přínos lze považovat zejména:
• Efektivní produkce otevřených a propojitelných dat
• Rozšíření možností exportu statistických dat v mezinárodně používaných formátech (např. SDMX)
• Zajistit přímý strojový přístup určité aplikace k webové službě poskytovatele dat bez nutnosti interakce uživatele 
• Usnadnění přístupu uživatelů ke statistickým údajům 
• Aplikace moderních vizualizačních nástrojů
• Rozšíření služeb pro uživatele umožňující interaktivní přístup k požadovaným informacím 
• Prezentace metainformací o životním cyklu a kvalitě každého statistického údaje 
• Zatraktivnění a větší srozumitelnost a přehlednost webových stránek
• Odstranění duplicit dat v podobě statických informací v MS Office tabulkách a jejich současná prezentace v databázích
</t>
  </si>
  <si>
    <t>Petra Kuncová</t>
  </si>
  <si>
    <t>CSU-15</t>
  </si>
  <si>
    <t>SIS_5_Soustava statistických registrů</t>
  </si>
  <si>
    <t xml:space="preserve">Soustava statistických registrů je informační systém veřejné správy (ISVS), který upravuje zákon č. 89/1995 o státní statistické službě. Slouží jako hlavní statistická infrastruktura pro tvorbu opor výběru, které jsou následně využívány pro tvorbu výběrových šetření a dopočtů. Vybrané charakteristiky SSREG (např. sektor, činnosti, kategorie velikosti ekonomických subjektů) se dále poskytují vybraným orgánům veřejné moci pro zajištění jejich agend (např pro ISVS ARES, atd.). Veřejně dostupné charakteristiky SSREG jsou také přístupné veřejnosti prostřednictvím web stránek ČSÚ (viz. https://www.czso.cz/csu/czso/databaze-registry). 
Cílem projektu bude zajistit propojitelnost SSREG s propojeným datovým fondem. Konkrétně se bude jednat o propojení na eGSB/ISSS a CMS, protože eGON služby základních registrů již SSREG využívá. Rozsah referenčních dat v základních registrech však není pro SSREG dostačující, je potřebné využívat i údaje z dalších ISVS. V současnosti jsou data z některých administrativních zdrojích poskytovány na technických nosičích (např. ČSSZ), což nezaručuje dostatečnou ochranu a kontrolu. Propojení SSREG na eGSB/ISSS a CMS tuto nežádoucí praxi odstraní. 
Realizace toho projektu dále umožní efektivnější využití dat SSREG pro jiné agendy veřejné správy. Propojení na datový fond dále vytvoří podmínky pro implementaci požadavků zákona č. 12/2020 o právu na digitální služby. Konkrétně se bude jednat o poskytování dat ze SSREG vybraným orgánům veřejné moci na základě žádosti subjektu údajů a tvorbu digitálních výpisů ze SSREG pro subjekty údajů, jejich informování o změně těchto údajů a případnou reklamaci nesprávných údajů (v této oblasti předpokládáme využití služeb CzechPoint). Projekt dále přinese zkvalitnění údajů v SSREG a snížení zátěže ekonomických subjektů, kdy bylo nutné některé údaje ověřovat nebo získávat prostřednictvím statistických šetření. Součástí p projektu bude i náhrada Oracle Forma v rámci SSREG.
</t>
  </si>
  <si>
    <t>Michal Čigáš</t>
  </si>
  <si>
    <t>CSU-6</t>
  </si>
  <si>
    <t>ROS - 2020+</t>
  </si>
  <si>
    <t xml:space="preserve">Cílem projektu je zajistit implementaci vybraných požadavků uvedených v cílovém konceptu základních registrů ZR 2.0., který vláda vzala na vědomí usnesením č. 650 ze dne 10. října 2018 a dále požadavků vyplývajících ze zákona č. 12/2020 Sb. o právu na digitální služby a o změně některých zákonů a zákona č. 261/2021 Sb., kterým se mění některé zákony v souvislosti s další elektronizací postupů orgánů veřejné moci. Konkrétně půjde o tyto aktivity:  a) zařazení nových referenčních údajů do ROS – zařazení kontaktních údajů a korespondenční adresy do ROS.  b) aplikace analytického modulu pro publikaci open dat  c) implementace bezodstávkového provozu ROS formou APP cache  d) zlepšování kvality dat vedených v ROS – realizace širokého spektra aktivit vedoucích ke zvýšení kvality dat v ROS, větší kontrole správce nad údaji vedenými v ROS a rozšíření možností poskytování exportů z ROS.
Realizace projektu zajistí posílení základní infrastruktury eGovernmentu. To umožní implementovat další strategické cíle v oblasti Digitálního Česka a zavádění eGovernment v ČR. Navržené úpravy ROS také rozšíří možnosti  poskytování digitálních služeb veřejné správy (orgánů veřejné moci) vůči občanům a ekonomickým subjektům.
Registr právnických osob, podnikajících fyzických osob a orgánů veřejné moci (dále jen ROS) slouží k evidenci těchto osob a jejich referenčních údajů. ROS obsahuje základní identifikační údaje o osobách, jejich provozovnách i statutárních zástupcích a vybrané charakteristiky osob. Celkem je v ROS evidováno více než 3,5 mil. osob. Všechny osoby zapsané do ROS jsou identifikovány jednoznačným identifikátorem, kterým je identifikační číslo osoby, které osobám v ROS přidělují editoři dle působnosti jimi vykonávané agendy. ROS využívá více než 220 agend veřejné správy evidovaných v Registru práv a povinností. ROS jako součást soustavy základních registrů představuje jeden z hlavních nástrojů pro zajištění eGovernment a digitalizace veřejné správy v ČR.
Po dokončení projektu ROS 2020+ budou do produktu IS ROS implementovány:
-	požadavky bezpečnostních složek,
-	editační a publikační služby pro zápis a čtení kontaktních údajů osob,
-	bezodstávkový provoz v režimu cache, 
-	analytický modul pro publikaci open dat,
-	nové funkcionality správcovské aplikace ROS,
-	editační a publikační služby pro zápis a čtení korespondenční adresy osob
</t>
  </si>
  <si>
    <t>31.12.2023</t>
  </si>
  <si>
    <t>CSU-7</t>
  </si>
  <si>
    <t>ROS - IAIS - 2020+</t>
  </si>
  <si>
    <t xml:space="preserve">ROS-IAIS je ISVS, definovaný zákonem č. 111/2009 Sb. o základních registrech. Jde o centrální webové řešení, které poskytuje nástroj pro přidělení IČO, zápis osob i změn referenčních údajů do ROS u těch editorů ROS, kteří nemají vlastní informační systém pro vedení a zápis osob do ROS. Kromě toho přináší možnost získávat aktuální údaje ze základních registrů a další výhody, jako je například tištěných výstupů referenčních údajů osoby. Správcem ROS-IAIS je Český statistický úřad.
Okruh uživatelů ROS-IAIS je poměrně rozsáhlý. Používají jej pracovníci profesních komor, vybraných ministerstev, ústředních, krajských a obecních úřadů a dalších orgánů veřejné moci. ROS-IAIS tak v současnosti využívá více než 2.000 orgánů veřejné moci. Technické řešení ROS-IAIS bylo připravováno v letech 2010 – 2012. V této době nebylo dostatek praktických informací o potřebách jednotlivých orgánů veřejné moci. Využívání ROS-IAIS je tak zejména u méně zdatných uživatelů vnímáno jako zbytečně komplikované a těžkopádné. V některých případech také uživatelé využívají funkcionalitu nesprávně nebo proces zápisu nedokončí, což může vést k problémům s aktuálností osob v ROS a vyšší kapacitní nároky na zajištění podpory ze strany správce. Také chybí větší kontrola kvality údajů zasílaných do ROS. Výše uvedené skutečnosti mají za následek, že uživatelé ROS-IAIS využívají pro svoji činnost data ze základních registrů jen velmi omezeně a spíše je získávají tradičními způsoby tedy přímo od subjektu údajů. 
Cílem projektu bude změna uživatelského rozhraní a rozšíření funkcionalit pro administraci a podporu aplikace tak, aby se zjednodušily  a sjednotily postupy vedoucí k zápisu, opravě, odstranění nebo aktualizaci vedených osob, omezila variabilita stávající funkcionality, zajistilo automatické provedení aktualizací RUIAN na základě plánované úlohy a vytvořil průvodce na podporu práce méně zkušených uživatelů. Dále se předpokládá doplnění údajů ROS-IAIS o nově vedené referenční údaje ROS, úprava uživatelských manuálů ROS-IAIS a větší kontrola textových zápisů do ROS (mělo by se jednat výlučně o zahraniční adresy). 
Očekáváme, že výše uvedené úpravy zvýší motivaci uživatelů aktualizovat a využívat referenční údaje základních registrů a zároveň zvýší kvalitu dat vedených v ROS. Společně s tím budou uvolněny nemalé kapacity správce ROS-IAIS, které se v současnosti věnují podpoře uživatelů ROS-IAIS. Realizované změny budou zároveň představovat první krok pro zajištění budoucího využití ROS-IAIS při získávání nezbytných údajů ze základních registrů a z propojeného datového fondu pro činnost decentralizovaných agend veřejné správy zaměřených na evidenci vybraných fyzických a právnických osob.
</t>
  </si>
  <si>
    <t>CSU-9</t>
  </si>
  <si>
    <t>SIS_4_Jednotný metaninformační systém</t>
  </si>
  <si>
    <t>Zajištěná služba – provoz společného metainformačního systému pro sběr, ukládání, zpracování, přenos a publikování statistických dat pro potřeby orgánů státní statistické služby. Uvedený záměr vytváří oporu konceptu dalších předložených záměrů ČSÚ, a to zejména „Unifikované vstupní rozhraní“ pro přebírání údajů z informačních systémů ekonomických subjektů či „Portál pro povinné poskytování (předání) dat“ pro sběr dat prostřednictvím jednoho sběrného místa.
Hlavní aktivity – aplikování jednotné metodické koncepce v rámci procesu statistických zjišťování, zejména při vytváření metadatových popisů vstupních i výstupních statistických dat; modernizace metainformačního systému, který slouží k uložení potřebných statistických proměnných, klasifikací a číselníků, definic kontrol vstupních dat, definic okruhu zpravodajských jednotek, definic postupů při zpracování a ukládání statistických dat pro potřeby jejich přenosu a publikování; sjednocení formy statistických formulářů a způsobu sběru dat od respondentů; vytvoření rozhraní pro externí uživatele; vytvoření rozhraní pro navazující aplikace, vytvoření HelpDesku pro orgány státní statistické služby, jehož prostřednictvím bude řízena komunikace s ČSÚ v průběhu přípravy resortních statistických formulářů a výstupů z těchto zjišťování.
Hlavní přínos - zajištění jednotné koncepce metodických postupů k vytváření metadatových popisů statistických dat, centralizace přípravy a sjednocení formy statistických formulářů a způsobu předávání statistických dat, jejichž předpokladem je usnadnění plnění povinnosti státní statistické služby zpravodajským jednotkám a zefektivnění výkonu státní statistické služby.</t>
  </si>
  <si>
    <t>Petr Eliáš</t>
  </si>
  <si>
    <t>CTU-1</t>
  </si>
  <si>
    <t>Český telekomunikační úřad</t>
  </si>
  <si>
    <t>Samoobslužný portál ČTÚ</t>
  </si>
  <si>
    <t>Samoobslužný portál by měl klientovi umožnit, aby v konkrétní agendě a v rámci konkrétní služby mohl vůči úřadu vykonat stejné úkony, které dnes činí papírově nebo datovou schránkou. Klient by měl současně na portálu najít také všechny informace, které se o něm vedou v informačních systémech spravovaných ČTÚ.</t>
  </si>
  <si>
    <t>Kopkášová Marika</t>
  </si>
  <si>
    <t>01.07.2021</t>
  </si>
  <si>
    <t>31.01.2025</t>
  </si>
  <si>
    <t>Radek Chromý</t>
  </si>
  <si>
    <t>45,98</t>
  </si>
  <si>
    <t>9,20</t>
  </si>
  <si>
    <t>CTU-5</t>
  </si>
  <si>
    <t>Zavedení NIA a vytvoření mandátního registru</t>
  </si>
  <si>
    <t>Implementace NIA umožní klientům ČTÚ přistupovat k online službám ČTÚ se zaručeným ověřením jejich totožnosti v několika informačních systémech. Vytvoření centrálního sdíleného mandátního registru je nedílnou součástí záměru. Mandátní registr umožní správné „namapování“ fyzické osoby zastupující právnickou osobu/právnické osoby.</t>
  </si>
  <si>
    <t>01.01.2022</t>
  </si>
  <si>
    <t>6,05</t>
  </si>
  <si>
    <t>1,20</t>
  </si>
  <si>
    <t>CTU-10</t>
  </si>
  <si>
    <t>Formulářové řešení</t>
  </si>
  <si>
    <t>Stávající formulářové řešení využívané na webu ČTÚ nenaplňuje právo na technologickou neutralitu. Nové formulářového řešení bude toto právo zohledňovat. Současně nové formulářové řešení umožní, po přihlášení klienta prostřednictvím identifikačního prostředku umožňující zaručené prokazovaní totožnosti, načíst do formuláře všechny známé údaje, které se ke klientovi a jeho žádosti vztahují. Klientem vyplněná data se budou automaticky zapisovat do příslušných interních informačních systémů.</t>
  </si>
  <si>
    <t>01.07.2022</t>
  </si>
  <si>
    <t>4,30</t>
  </si>
  <si>
    <t>1,00</t>
  </si>
  <si>
    <t>CUZK-1</t>
  </si>
  <si>
    <t>Český úřad zeměměřický a katastrální</t>
  </si>
  <si>
    <t>Harmonizace agendových zákonů a vyhlášek ČÚZK ve vztahu k digitální transformaci - mandatorní záměr</t>
  </si>
  <si>
    <t>Žufanová Vladimíra</t>
  </si>
  <si>
    <t>31.12.2022</t>
  </si>
  <si>
    <t>Karel Štencel</t>
  </si>
  <si>
    <t>A</t>
  </si>
  <si>
    <t>CUZK-2</t>
  </si>
  <si>
    <t>Harmonizace IK ČÚZK s IKČR a zavedení EA do řídící praxe - mandatorní záměr</t>
  </si>
  <si>
    <t>2,00</t>
  </si>
  <si>
    <t>CUZK-3</t>
  </si>
  <si>
    <t>Implementace dopadů nové legislativy (digitální ústava atd.) do ISKN</t>
  </si>
  <si>
    <t xml:space="preserve">Věcná náplň záměru bude obsahovat:
a.	eliminace rodného čísla v ISKN
i.	změnit celý stávající systém práce s účastníky (zejména o jedné osobě vést v různých protokolech o řízení údaje tak, aby bylo zřejmé, že se týkají právě této osoby, zajistit ztotožnění osoby na vstupu na základě stykového identifikátoru, aniž by byl tento identifikátor ukládán, naučit se pracovat i s jinými stykovými identifikátory než OP včetně jejich historických hodnot)
ii.	stejné principy promítnout i do dalších částí aplikace, kde je pracováno s osobami, zejm. na službu sledování změn a vedení účtů dálkového přístupu
iii.	rozšířit přebírání a vedení údajů o účastnících řízení a o vlastnících a jiných oprávněných o místo narození
iv.	umět vytvořit „dvojí“ výstup LV – veřejná a neveřejná forma (s číslem OP, bez čísla OP)
v.	zajistit vedení údaje o č. OP v souladu s koncepcí Ministerstva vnitra (tj. ne jako stykový identifikátor)
b.	dopady zákona o elektronické identifikaci
c.	dopady digitální ústavy
i.	vytvořit funkcionalitu pro ověřování el. podpisů (§ 6 zákona o právu na digitální služby)
ii.	zajistit automatizované osvědčování digitálních úkonů (§ 5 zákona o právu na digitální služby)
iii.	naučit se pracovat s kontaktními údaji zapisovanými do ROS nebo do ROB za účelem zasílání informací souvisejících s poskytováním digitální služby, jejichž okruh si uživatel služby vybere (§ 10 zákona o právu na digitální služby)
</t>
  </si>
  <si>
    <t>01.01.2020</t>
  </si>
  <si>
    <t>Vladimíra Žufanová</t>
  </si>
  <si>
    <t>82,29</t>
  </si>
  <si>
    <t>NESS Czech s.r.o.</t>
  </si>
  <si>
    <t>200 mil. bez DPH</t>
  </si>
  <si>
    <t>CUZK-4</t>
  </si>
  <si>
    <t>IS DMVS - DTM</t>
  </si>
  <si>
    <t xml:space="preserve">Bude se jednat o zcela nový systém, řešený ve spolupráci s kraji a se správci sítí technické infrastruktury.
Informační systém DMVS/DTM zajistí zejména:
a)	jednotné rozhraní pro předávání údajů k aktualizaci DTM,
b)	jednotné rozhraní pro zobrazení DTM krajů; krajské úřady poskytují k tomu nezbytnou součinnost,
c)	vedení seznamu vlastníků, provozovatelů a správců DI a TI, včetně údajů o tom, v jakém území působí,
d)	vedení seznamu editorů a osob, které za editora plní jeho editační povinnost, včetně rozsahu jejich oprávnění k editaci.
Správci jednotlivých IS budou kraje (krajské DTM) a ČÚZK (centrální část DMVS), editory v krajských DTM budou kraje a správci sítí.
</t>
  </si>
  <si>
    <t>Štencel Karel</t>
  </si>
  <si>
    <t>230,00</t>
  </si>
  <si>
    <t>Asseco Central Europe a.s.</t>
  </si>
  <si>
    <t>68,45 mil. bez DPH</t>
  </si>
  <si>
    <t>CUZK-5</t>
  </si>
  <si>
    <t>Propojení a otevření datového fondu ČÚZK - mandatorní záměr</t>
  </si>
  <si>
    <t>5,00</t>
  </si>
  <si>
    <t>2,50</t>
  </si>
  <si>
    <t>CUZK-6</t>
  </si>
  <si>
    <t>Realizace ZABAGED 2018+</t>
  </si>
  <si>
    <t>Základní báze geografických dat České republiky (ZABAGED®) dosáhne po realizaci záměrů a projektů ZABAGED 2014+ jednak podstatného zlepšení technické infrastruktury systému správy a publikace dat, rozšířeny budou funkční vlastnosti informačního systému ZABAGED 2014+ a zásadním způsobem budou zkvalitněny vlastní geografická data ZABAGED® včetně zpřesnění geometrického a polohového určení geografických objektů a rozšíření popisných a kvalitativních atributů jednotlivých geografických objektů. Záměrem rozvoje pro léta 2018+ je rozšíření vazeb informačního systému ZABAGED 2018+ na jiné informační systémy veřejné správy s cílem sdílení aktuálních geografických dat a zefektivnění systému správy dat ZABAGED 2018+. Dalším cílem je v rámci mezinárodní spolupráce s národními mapovacími orgány okolních států, v rámci aktivit a cílů rozvoje Infrastruktury pro prostorové informace v EU (INSPIRE), zajistit harmonizaci dat ZABAGED® s obdobnými informačními systémy okolních států ČR a tím zajistit integraci ZABAGED® do INSPIRE. Realizace záměrů bude mít zásadní vliv na vývoj INSPIRE, která zásadním způsobem ovlivňuje rozvoj územně orientovaných strategií a politik v Evropském společenství včetně krizového řízení a obrany.</t>
  </si>
  <si>
    <t>Brázdil Karel</t>
  </si>
  <si>
    <t>01.01.2019</t>
  </si>
  <si>
    <t>31.12.2025</t>
  </si>
  <si>
    <t>Karel Brázdil</t>
  </si>
  <si>
    <t>35,00</t>
  </si>
  <si>
    <t>20,00</t>
  </si>
  <si>
    <t>CUZK-7</t>
  </si>
  <si>
    <t>RÚIAN 2018+</t>
  </si>
  <si>
    <t xml:space="preserve">Cílem záměru je doplnit RÚIAN o další základní popř. účelové územní prvky a služby, které využívá při rozhodovací a jiné činnosti VS, aby byla efektivně využita již vybudovaná infrastruktura ZR.
Předpokládá se zavedení těchto účelových územních prvků:
– Bonitované půdně ekologické jednotky (BPEJ)
– Strukturované soubory lesních typů (SSLT)
– Ochrany přírody a krajiny
– Památkové ochrany
– Dobývací prostory
– Chráněná ložisková území
– Ochranná značka geodetického bodu
– Ochrana vodního díla a vodního zdroje
– Typ a způsob ochrany nemovitosti
– Školské obvody
– Záplavová území
– Zastavěná území obcí
– Zóny s odlišným daňovým zatížením 
– Volební obvody (pro volby do Senátu)
– Územní působnosti vybraných úřadů
Základním principem při aktualizaci údajů o těchto nových územních prvcích bude kompetence editora a současně odpovědnost za obsah svěřená jednotlivým externím správcům.
V rámci záměru dojde také ke zkvalitnění nástrojů správce registru pro kontrolu dat. Realizace záměru vyžaduje úpravu zákonů pro jednotlivé ÚÚP a pro jejich správce.
Realizace záměru významně sníží administrativní i finanční náročnost jak na straně správců jednotlivých ÚÚP (zjednodušené zadávání vybraných prvků do katastru nemovitostí, místo vkladů a zápisů budou data správců ÚÚP předávána jako referenční do RÚIAN na pozadí informačních systémů), tak také na straně správce RÚIAN (potřebná data bude ČÚZK dostávat automaticky na pozadí informačních systémů a jako referenční je bude u vybraných dat automaticky přebírat informační sytém katastru nemovitostí). Veškerá data, doplněná do RÚIAN při realizaci tohoto záměru, budou veřejně dostupná, což podpoří vznik nových služeb.
</t>
  </si>
  <si>
    <t>Stornovaný</t>
  </si>
  <si>
    <t>31.12.2019</t>
  </si>
  <si>
    <t>75,00</t>
  </si>
  <si>
    <t>CUZK-8</t>
  </si>
  <si>
    <t>RÚIAN 2020+</t>
  </si>
  <si>
    <t>Projekt RÚIAN 2020+ bude úzce navazovat na předchozí záměr RÚIAN 2018+. ČÚZK má od 01.01.2020 novou smlouvu se Zhotovitelem (NESS) do konce roku 2023. Projekt RÚIAN 2020+ bude zejména implementovat dopady digitální ústavy do RÚIAN, následně bude rozvíjet všechny další funkcionality, plánované v letos ukončeném projektu RÚIAN 2018+ (tedy zejména rozvoj účelových územních prvků). Cílem je také zajištění provozu na centrální infrastruktuře.</t>
  </si>
  <si>
    <t>80,00</t>
  </si>
  <si>
    <t>80 mil. bez DPH</t>
  </si>
  <si>
    <t>CUZK-9</t>
  </si>
  <si>
    <t>Státní  mapové dílo  2018+</t>
  </si>
  <si>
    <t xml:space="preserve">Státní mapové dílo je vydáváno Českým úřadem zeměměřickým a katastrálním ve veřejném zájmu podle § 4 odst. 1) písm. f) zákona č. 200/1994 Sb., o zeměměřictví a o změně a doplnění některých zákonů souvisejících s jeho zavedením. Základní státní mapové dílo je kartografické dílo se základním všeobecně využitelným obsahem, souvisle zobrazující území podle jednotných zásad. Vzhledem ke skutečnosti, že základní státní mapové dílo má zásadní standardizační charakter jednak pro tvorbu tematických státních mapových děl i dokumentací a projektů při řešení řady územně orientovaných agend veřejné správy a dále i pro výstavbu v zásadě všech územně orientovaných ISVS ČR, stanoví státní mapová díla závazná na celém území státu, včetně zásad jejich používání, vláda nařízením (430/2006 Sb.). V souvislosti se zásadami využívání geodetických referenčních systémů na národní úrovni a na úrovní mezinárodní je nezbytné generovat státní mapové dílo podle národních i mezinárodních standardizačních pravidel. Záměrem je modernizace produkčního a publikačního informačního systému státního mapového díla. Výsledkem budou digitální služby, které budou poskytovat orgánům veřejné správy, komerčnímu sektoru i fyzickým osobám digitální obrazy státního mapového díla ve formě národních i mezinárodních standardů. Přínosem bude umožnění implementace státních mapových děl České republiky v infrastruktuře prostorových informací České republiky i v infrastruktuře prostorových informací v Evropském společenství. Záměr dopadá v zásadě na všechny územně orientované ISVS ČR včetně krizového řízení a obrany státu. Řešení předpokládá potřebu novelizace nařízení vlády č. 430/2006 Sb., o stanovení geodetických referenčních systémů a státních mapových děl závazných na území státu a zásadách jejich používání.    </t>
  </si>
  <si>
    <t>CUZK-10</t>
  </si>
  <si>
    <t>Vytvoření katalogu služeb ČÚZK a základny pro digitální transformaci - mandatorní záměr</t>
  </si>
  <si>
    <t>Vytvoření/aktualizace/katalogizace služeb - katalog služeb úřadu ve vazbě na práva a povinnosti (pozn. předpokladem jsou předcházející body)
Identifikace a katalogizace úředních úkonů a jejich napojení na agendy RPP, identifikace/katalogizace práv a povinností klientů i úřadu
Revize a zkvalitnění popisu/obsahu ohlašovaných agend v RPP
Identifikace a katalogizace provozních a podpůrných úkonů (procesů/postupů) úřadu, katalog interních služeb
Katalogizace “životních" událostí klientů a regulatorních událostí (včetně událostí ve vazbě na jiné úřady)</t>
  </si>
  <si>
    <t>4,00</t>
  </si>
  <si>
    <t>CUZK-11</t>
  </si>
  <si>
    <t>Zajištění návaznosti BIM modelu na Katastr nemovitostí</t>
  </si>
  <si>
    <t>Kmínek Jan</t>
  </si>
  <si>
    <t>Jan Kmínek</t>
  </si>
  <si>
    <t>CUZK-12</t>
  </si>
  <si>
    <t>Zavedení/Inovace digitální služby –  napojení digitální služby na PO - mandatorní záměr</t>
  </si>
  <si>
    <t>Návrh nové digitální služby - název NEBO
Návrh digitální transformace/inovace existující(ch) služby - název
Napojení nové, nebo stávajících služeb na portál občana
Propojení portálu úřadu s portálem občana, integrace NIA/eIDAS
Integrace služby do propojeného datového fondu prostřednictvím eSB
Úplné elektronické podání a dodání produktu služby klientovi
Napojení služby na agendový systém/spisovou službu</t>
  </si>
  <si>
    <t>CUZK-14</t>
  </si>
  <si>
    <t>Technická opatření kybernetické bezpečnosti resortu</t>
  </si>
  <si>
    <t>Posílení fyzické bezpečnosti katastrálních úřadů a katastrálních pracovišť
-  Ochrana integrity komunikačních sítí (segmentace, firewall)
-  Dvojfázová autentifikace uživatelů
-  Monitorovací systém, SIEM
-  Implementace kryptografické ochrany 
-  Implementace ochrany serverů před škodlivým kódem
-  Ochrana koncových zařízení před škodlivým kódem
-  Penetrační testy</t>
  </si>
  <si>
    <t>01.04.2021</t>
  </si>
  <si>
    <t>65,00</t>
  </si>
  <si>
    <t>CUZK-15</t>
  </si>
  <si>
    <t>Elektronická spisová služba resortu, komunikace s ISDS, ověřování elektronických prvků</t>
  </si>
  <si>
    <t xml:space="preserve">- Původní elektronická spisová služba byla implementována jako podatelna a výpravna datových schránek. Funkcionalita byla rozšířena, nicméně dostatečně nenaplňuje požadavky eGovernmentu směřující ke zlepšení výkonu veřejné správy. Spisová služba je klíčovým prvkem pro zvýšení a sjednocení kvality, efektivity, dostupnosti a transparentnosti veřejné správy jak z pohledu její organizace a řízení, tak z pohledu jejich uživatelů. 
- Zavedení jmenného rejstříku
- Realizace jediného místa pro ověřování el. podpisů, podpisů, pečetí a časových razítek (pro spis. službu a další napojené IS) 
- Řešit implementaci, migraci stávajících dat a následně rozvoj a údržbu. </t>
  </si>
  <si>
    <t>31.12.2026</t>
  </si>
  <si>
    <t>CUZK-16</t>
  </si>
  <si>
    <t>Formulářový agendový informační systém (FAIS) ČÚZK</t>
  </si>
  <si>
    <t xml:space="preserve">- Vybudování aplikačního rozhraní pro FAIS
- Napojení rozhraní na systém elektronické identifikace (NIA)
- Napojení na systém elektronické spisovny
- Integrace cca 40 typů formulářů pro realizaci podání na zápis záznamu, poznámky nebo upozornění do katastru nemovitostí </t>
  </si>
  <si>
    <t>CUZK-27</t>
  </si>
  <si>
    <t>Agendový informační systém katastru nemovitostí</t>
  </si>
  <si>
    <t xml:space="preserve">Záměrem je realizace rozvoje a provozu ISKN v souladu s platnou právní úpravou v oblasti vedení katastru nemovitostí a poskytování dat a služeb, vedení spisové služby, naplnění digitální ústavy, dodržování ochrany osobních údajů, zajištění kybernetické bezpečnosti. </t>
  </si>
  <si>
    <t>01.01.2023</t>
  </si>
  <si>
    <t>300,00</t>
  </si>
  <si>
    <t>48,00</t>
  </si>
  <si>
    <t>MD-2</t>
  </si>
  <si>
    <t>Ministerstvo dopravy</t>
  </si>
  <si>
    <t>Elektronická podání pro obnovu průkazů způsobilosti k vedení námořní jachty</t>
  </si>
  <si>
    <t xml:space="preserve">Podávání žádostí pro obnovu vydání průkazů způsobilosti k vedení námořní jachty (PZ) prostřednictvím elektronického podání. Bude umožněno předložit elektronicky žádost o obnovu PZ včetně bezhotovostní úhrady správního poplatku. Napojení aplikace Informační systém námořní plavba ISNP na základní registry a stahování fotografií a skenů podpisů. </t>
  </si>
  <si>
    <t>Němec Ladislav</t>
  </si>
  <si>
    <t>Evžen Vydra</t>
  </si>
  <si>
    <t>3,60</t>
  </si>
  <si>
    <t>Zatím není plánováno</t>
  </si>
  <si>
    <t>MD-21</t>
  </si>
  <si>
    <t>Portál dopravy</t>
  </si>
  <si>
    <t>Komplexní portál poskytující digitální služby dopravních agend široké i odborné veřejnosti. 
Především se bude jednat o: 
žádosti o doklady (řidičský, pilotní, vůdce plavidla);
poskytování údajů z evidencí řidičů, vozidel, plavidel apod.;
výpis z bodového konta řidiče, notifikační kanál, propojení s dalšími registry a portály, a další.
Přihlašování/ztotožnění bude realizováno prostřednictvím NIA a na něj vázaných prostředků.</t>
  </si>
  <si>
    <t>Váchal Karel</t>
  </si>
  <si>
    <t>Pur Marek</t>
  </si>
  <si>
    <t>31.07.2026</t>
  </si>
  <si>
    <t>Ladislav Němec</t>
  </si>
  <si>
    <t>Přímé zadání</t>
  </si>
  <si>
    <t>Cendis s.p.</t>
  </si>
  <si>
    <t>15 mil. Kč</t>
  </si>
  <si>
    <t>MF-1</t>
  </si>
  <si>
    <t>Ministerstvo financí</t>
  </si>
  <si>
    <t>Agendový informační systém pro správu daní nDIS, náhrada ADIS, GFŘ</t>
  </si>
  <si>
    <t>Obměna informačního systému pro správu daní, jeho výrazná modernizace a odstranění vendor-lock-in. Jedná se o komplexní zajištění odpovídající IT podpory pro plnění všech kompetencí FS. Bude zvoleno takové řešení, aby nedocházelo k závislosti na jednom dodavateli a aby umožňovalo plně transparentní a otevřený postup v oblasti zadávání VZ.</t>
  </si>
  <si>
    <t>Faltys Jan</t>
  </si>
  <si>
    <t>Jan Faltys</t>
  </si>
  <si>
    <t xml:space="preserve"> -</t>
  </si>
  <si>
    <t>MF-13</t>
  </si>
  <si>
    <t>Datový sklad FS</t>
  </si>
  <si>
    <t>Vybudovat datový sklad, který  bude  sloužit k integraci různorodých dat z  dostupných a vhodných datových zdrojů. Bude součástí celkové architektury ICT Finanční správy a bude poskytovat kvalitní data a informace pro různé činnosti zaměstnanců Finanční správy a dalších OSS. 
Cíle 1. etapy projektu:
- nákup HW a SW;
- replikace dat ze zdrojového systému ADIS - bude sloužit k extrakci vybraných dat z databází ADIS, jejich zpracování a uložení do cílového prostoru FS správy za účelem tvorby vybraných druhů datových analýz, reportů a aplikací. Změna spočívá v tom, že dojde k automatizaci procesů, které jsou v současné době realizovány „ručně“;
- extrakce vybraných dat z IS Celní správy ČR - implementace systému pro extrakci vybraných dat z IS CS do cílového prostoru FS a jeho následný provoz;
- extrakce vybraných dat z IS Kontrolních hlášení - implementace systému pro extrakci vybraných dat z IS KH do cílového prostoru FS a jeho následný provoz;
- extrakce vybraných dat z ostatních IS - identifikace dalších potřebných datových zdrojů (např. číselníky, data z IS ARES apod.), jejich extrakce, zpracování a uložení do cílového prostoru FS.
- integrační vrstva DWH - vytvoření integrační vrstvy DWH, jakožto místa jediné pravdy, která bude zahrnovat datovou, logickou a technickou integraci shora uvedených datových zdrojů;
- výstupy DWH - vytvoření vybraných reportů a aplikací za účelem poskytování dat a informací konečným uživatelům
Veškeré vyplněné údaje odpovídají 1. etapě.</t>
  </si>
  <si>
    <t>29.04.2019</t>
  </si>
  <si>
    <t>Jaroslav Chylek</t>
  </si>
  <si>
    <t>262 02 981</t>
  </si>
  <si>
    <t>Adastra s.r.o.</t>
  </si>
  <si>
    <t>MF-16</t>
  </si>
  <si>
    <t>Nový Informační systém majetku státu (MEPIS - Majetkový, ekonomický a právní informační systém)</t>
  </si>
  <si>
    <t>Hlavním výstupem záměru je nový, plně funkční a efektivní Informační systém majetku státu (dále jen „ISMS“), který zajistí podporu veškerých agend Úřadu pro zastupování státu ve věcech majetkových (dále jen „ÚZSVM“) a je v souladu s relevantními platnými právními předpisy a interními akty vlády.
Hlavní cíle záměru:
- Nasazení nového ISMS, jakožto hlavního informačního systému ÚZSVM, který slouží primárně k evidenci majetku, s nímž hospodaří nebo jej spravuje ÚZSVM, a k zajišťování souvisejících procesů, ke sběru a vyhodnocování dat o administrativních budovách (modul Centrální registr administrativních budov), pro podporu sledování právních případů (evidence a reporty právních sporů) a k zajištění ekonomické agendy ÚZSVM.
- Zajištění plnění povinností ÚZSVM vyplývajících zejména ze zákona č. 201/2002 Sb., o Úřadu pro zastupování státu ve věcech majetkových, zákona č. 219/2000 Sb., o majetku České republiky a jejím vystupování v právních vztazích a dalších relevantních právních předpisů a interních aktů vlády.
- Eliminace stávajícího nákladově neefektivního dodavatelského vztahu založeného na vendor lock-in.</t>
  </si>
  <si>
    <t>Ulrychová Helena</t>
  </si>
  <si>
    <t>01.06.2021</t>
  </si>
  <si>
    <t>31.05.2023</t>
  </si>
  <si>
    <t>Helena Ulrychová</t>
  </si>
  <si>
    <t>258 92 533</t>
  </si>
  <si>
    <t>TESCO SW, a.s.</t>
  </si>
  <si>
    <t>MF-17</t>
  </si>
  <si>
    <t>Plná elektronizace celního řízení, Implementace Celního kodexu EU, GŘC</t>
  </si>
  <si>
    <t xml:space="preserve">Implementace cílů stanovených v celním kodexu Unie (nařízení EP a Rady č.952/2013) ve lhůtách stanovených pracovním programem Evropské komise (Prováděcí rozhodnutí Komise (EU) 2016/578). Jde o modernizaci celních systémů, jejímž hlavním cílem je plná elektronizace -  bezpapírové celní řízení.  </t>
  </si>
  <si>
    <t>Morávek Jaroslav</t>
  </si>
  <si>
    <t>25.04.2016</t>
  </si>
  <si>
    <t>Martin Podveský</t>
  </si>
  <si>
    <t>015 72 377</t>
  </si>
  <si>
    <t>Solitea, a. s.</t>
  </si>
  <si>
    <t>MF-22</t>
  </si>
  <si>
    <t>Nový Informační systému spisové služby (IS SSL)</t>
  </si>
  <si>
    <t>Pořízení nové spisové služby a document management system. Cílem je dodávka zcela nového elektronického systému spisové služby (typizovaného řešení) dle definovaných funkcionalit, a to formou pořízení licencí, přičemž součástí bude podpora a rozvoj.
Nový IS SSL bude plně v souladu s platnou legislativou (oblast archivnictví i kybernetické bezpečnosti), pokryje celý proces práce s dokumenty a spisy (podatelna, útvarové spisovny, centrální spisovna, skartace) umožní plně elektronický výkon spisové služby. Součástí bude zajištění vazeb na interní a externí systémy, včetně vazby na integrační platformu (součástí MEPIS). Licence bude neomezená z hlediska počtu uživatelů (předpoklad min. 1700 uživatelů), neomezená z hlediska území a časově omezená po dobu účinnosti provozní smlouvy. Předmětem dodávky budou licence ke všem nutným komponentám (např. včetně databázového software). Součástí smlouvy bude povinnost dodavatele provést adekvátní exit a poskytnout dostatečnou součinnost pro provedení datové migrace do nového softwarového řešení.</t>
  </si>
  <si>
    <t>01.10.2022</t>
  </si>
  <si>
    <t>31.08.2023</t>
  </si>
  <si>
    <t>MF-23</t>
  </si>
  <si>
    <t>SDG -  MF - tvorba předpokladů pro realizaci</t>
  </si>
  <si>
    <t>Opatření zahrnuje předpoklady pro realizaci naplnění obsahu SDG problematikou v gesci MF, obsahující analýzu rozsahu zveřejňovaných informací a možností jejich překladu.</t>
  </si>
  <si>
    <t>Bulíř Radoslav</t>
  </si>
  <si>
    <t>21.11.2018</t>
  </si>
  <si>
    <t>12.12.2022</t>
  </si>
  <si>
    <t>neurčeno</t>
  </si>
  <si>
    <t>MF-24</t>
  </si>
  <si>
    <t>Vytvoření katalogu služeb MF</t>
  </si>
  <si>
    <t>Identifikace a katalogizace provozních a podpůrných úkonů (procesů/postupů) úřadu, katalog interních služeb Katalogizace “životních" událostí klientů a regulatorních událostí (včetně událostí ve vazbě na jiné úřady).</t>
  </si>
  <si>
    <t>Brunclík Radomír</t>
  </si>
  <si>
    <t>Václav Pirkl</t>
  </si>
  <si>
    <t>MF-4</t>
  </si>
  <si>
    <t>ARES 2.0 (Základní modernizace)</t>
  </si>
  <si>
    <t>Zásadní modernizace IS Administrativní Registr Ekonomických Subjektů.</t>
  </si>
  <si>
    <t>Radoslav Bulíř</t>
  </si>
  <si>
    <t>270 74 358</t>
  </si>
  <si>
    <t>MF-6</t>
  </si>
  <si>
    <t>cPortál</t>
  </si>
  <si>
    <t>Pokračování projektu ePortál.  Zavedení nových služeb souvisejících se změnou evropské legislativy, v nejbližší době především e-commerce a zrušení osvobození od DPH na neobchodní zboží do 22€ a dále implementace služeb dle zákona 12/2020 Sb., o právu na digitální služby.</t>
  </si>
  <si>
    <t>Podveský Martin</t>
  </si>
  <si>
    <t>01.07.2019</t>
  </si>
  <si>
    <t>MK-12</t>
  </si>
  <si>
    <t>Ministerstvo kultury</t>
  </si>
  <si>
    <t>Správa a evidence muzejních sbírek</t>
  </si>
  <si>
    <t>Zprovoznění IS Správy a evidence muzejních sbírek zajišťující správu a evidenci sbírkových předmětů a podporující výkon agend veřejné správy</t>
  </si>
  <si>
    <t>Zmij Jan</t>
  </si>
  <si>
    <t>28.06.2018</t>
  </si>
  <si>
    <t>Jan Zmij</t>
  </si>
  <si>
    <t>77,00</t>
  </si>
  <si>
    <t>44,00</t>
  </si>
  <si>
    <t>MK-22</t>
  </si>
  <si>
    <t>AIS pro digitalizaci úkonů katalogu VS</t>
  </si>
  <si>
    <t>Cílem projektu je realizovat agendový informační systém pro odbavování agend MK s cílem automatizovat a digitalizovat interní procesy všech agend MK. Současně digitalizovat služby/úkony z katalogu služeb VS s externím uživatelem dle zákona č. 12/2020 Sb., o právu na digitální služby.</t>
  </si>
  <si>
    <t>01.09.2021</t>
  </si>
  <si>
    <t>25,00</t>
  </si>
  <si>
    <t>MK-23</t>
  </si>
  <si>
    <t>Rezortní systém elektronické spisové služby</t>
  </si>
  <si>
    <t>Cílem projektu je vytvořit moderní, ucelený a mobilní nástroj pro podporu chodu celého resortu ve formě komplexního Resortního informačního systému elektronické spisové služby Ministerstva kultury ČR. Tento systém umožní ministerstvu a jeho příspěvkovým organizacím centrální komplexní správu, řízení a dosažitelnost dokumentů a spisů v elektronické podobě. Implementace elektronické spisové služby je nezbytný krok vedoucí k úplnému elektronickému podání.</t>
  </si>
  <si>
    <t>14.05.2018</t>
  </si>
  <si>
    <t>55,00</t>
  </si>
  <si>
    <t>MK-27</t>
  </si>
  <si>
    <t>Služba - Další dig. služby v kultuře</t>
  </si>
  <si>
    <t xml:space="preserve">Cílem je zajištění provozu a bezpečnosti vyšších logických celků (softwarové struktury, aplikace a systémy) souhrnně nazývané on-line front office úřadu. Technologické komponenty typu middle-ware jsou nezbytnou funkční vrstvou pro zajištění provozní spolehlivosti, dostupnosti a integrity vč. kompatibility a modulární rozšiřitelnosti. </t>
  </si>
  <si>
    <t>Praks Josef</t>
  </si>
  <si>
    <t>01.01.2018</t>
  </si>
  <si>
    <t>Josef Praks</t>
  </si>
  <si>
    <t>200,00</t>
  </si>
  <si>
    <t>D</t>
  </si>
  <si>
    <t>MK-34</t>
  </si>
  <si>
    <t>Vytvoření katalogu služeb MK a základny pro digitální transformaci</t>
  </si>
  <si>
    <t>Vytvoření/aktualizace/katalogizace služeb - katalog služeb úřadu ve vazbě na práva a povinnosti (pozn. předpokladem jsou předcházející body)
Identifikace a katalogizace úředních úkonů a jejich napojení na agendy RPP, identifikace/katalogizace práv a povinností klientů i úřadu
Revize a zkvalitnění popisu/obsahu ohlašovaných agend v RPP
Identifikace a katalogizace provozních a podpůrných úkonů (procesů/postupů) úřadu, katalog interních služeb</t>
  </si>
  <si>
    <t>3,50</t>
  </si>
  <si>
    <t>MK-35</t>
  </si>
  <si>
    <t>Vytvoření nového systému pro intranet a extranet</t>
  </si>
  <si>
    <t>31.12.2020</t>
  </si>
  <si>
    <t>7,00</t>
  </si>
  <si>
    <t>MK-49</t>
  </si>
  <si>
    <t>Zajištění udržitelnosti Národní digitální knihovny, MK</t>
  </si>
  <si>
    <t>Správce NDK je dle OAIS povinen zajišťovat aktuálnost použitých technologických prostředků. Především základních HW komponent, systémových prostředků a SW komponent. Musí zohledňovat informace od výrobců především z pohledu aktuálních bezpečnostních hrozeb a zajištění dlouhodobé podpory používaných technologických celků a včas na takové informace reagovat, např. instalací předmětné aktualizace odstraňující hrozbu. Zároveň musí před instalací aktualizace ověřit, že nedojde po aktualizaci k nestabilnímu stavu nebo havárii jiných systémů SW NDK.</t>
  </si>
  <si>
    <t>90,00</t>
  </si>
  <si>
    <t>18,00</t>
  </si>
  <si>
    <t>MK-5</t>
  </si>
  <si>
    <t>Harmonizace IK MK s IKČR a zavedení EA do řídící praxe</t>
  </si>
  <si>
    <t>Začlenění architektonické role do řídícího rámce úřadu 
Specifikace cílů digitální transformace, cíle jakosti a informační bezpečnosti ve vazbě na cíle IKČR
Architektura stávajícího stavu AS IS
Vize architektury budoucího stavu TO BE
Katalog záměrů/programů/projektů (detailní rozpad z katalogu DČ)
- Vytvoření roadmapy transformace katalogu služeb na katalog digitálních služeb
- Vytvoření roadmapy digitalizace úředních postupů a provozních/podpůrných procesů</t>
  </si>
  <si>
    <t>31.07.2024</t>
  </si>
  <si>
    <t>MK-53</t>
  </si>
  <si>
    <t>Digitalizace dotačního systému</t>
  </si>
  <si>
    <t>Cílem je zefektivnit a zrychlit průběh grantového řízení MK skrze zavedení nového grantového systému. Jedná se v první fázi o převzetí a úpravu licence ke správě dotačního řízení od SFŽP (úprava UX designu a designu služeb pro potřeby národních a NPO dotací na základě pilotního projektu). Zcela zásadní bude následně školení zaměstnanců poskytovatelem softwaru a nové nastavení procesů. Součástí je integrace na backoffice IS (EIS, eSSL), integrace s ISZR, registrem skutečných vlastníků a další IS.</t>
  </si>
  <si>
    <t>01.03.2021</t>
  </si>
  <si>
    <t>53,00</t>
  </si>
  <si>
    <t>MK-56</t>
  </si>
  <si>
    <t>Rozšíření LTP pro ostatní typy/formáty dokumentů vč. elektronického povinného výtisku</t>
  </si>
  <si>
    <t>Cílem je rozšířit dlouhodobé úložiště digitálních dat LTP pro další typy dokumentů zejm. pro elektronický povinný výtisk k zajištění výkonu závazků plynoucích pro Národní knihovnu ČR z připravovaných novelizací zákona č. 257/2001 Sb., o knihovnách a podmínkách provozování veřejných knihovnických a informačních služeb (knihovní zákon), zákona č. 37/1995 Sb., o neperiodických publikacích, a zákona č. 46/2000 Sb., o právech a povinnostech při vydávání periodického tisku a o změně některých dalších zákonů (tiskový zákon) – tzv. Trojnovely.</t>
  </si>
  <si>
    <t>01.02.2022</t>
  </si>
  <si>
    <t>Ing. Petr Kukač</t>
  </si>
  <si>
    <t>173,50</t>
  </si>
  <si>
    <t>23,50</t>
  </si>
  <si>
    <t>MK-80</t>
  </si>
  <si>
    <t>Vytvoření a implementace webové komunikační platformy pro kulturní a kreativní odvětví, včetně Celostátní galerie kreativců</t>
  </si>
  <si>
    <t xml:space="preserve">Předmětem záměru je vytvoření, implementace, provoz, správa a kontinuální rozvoj webové komunikační platformy pro kulturní a kreativní odvětví (dále jen „web KKO“) s využitím domény www.kreativnicesko.cz. </t>
  </si>
  <si>
    <t>02.08.2021</t>
  </si>
  <si>
    <t>30,00</t>
  </si>
  <si>
    <t>MMR-1</t>
  </si>
  <si>
    <t>Ministerstvo pro místní rozvoj</t>
  </si>
  <si>
    <t>Analýza námětů na změny v zákoně o zadávání veřejných zakázek</t>
  </si>
  <si>
    <t>Vyhodnocení zpětné vazby pomocí postupů a nástrojů zavedených v HC IKČR 1 a 5.</t>
  </si>
  <si>
    <t>Outlá Radmila</t>
  </si>
  <si>
    <t>Markéta Adámková</t>
  </si>
  <si>
    <t>MMR-10</t>
  </si>
  <si>
    <t>Portál pro obce</t>
  </si>
  <si>
    <t>Jedná se o samostatné informační systémy Ministerstva pro místní rozvoj, využívané převážně obcemi pro tvorbu a řízení programů rozvoje obce (ObcePRO), zadávání a správu projektových záměrů pro potřeby Národního investičního plánu, regionální a dotační politiky ad. (Informační systém projektových záměrů). Výstupy z dříve uvedených IS, ale i velké množství dalších dat a informací z oblasti regionálního rozvoje jsou prezentovány v Regionálním Informačním Servisu (RIS) a souvisejícím Mapovém Serveru. Záměrem je uvedené aplikace průběžně rozvíjet z hlediska obsahové náplně, poskytovaných funkcionalit i uživatelské přívětivosti.</t>
  </si>
  <si>
    <t>Puršl František</t>
  </si>
  <si>
    <t>Marie Zezůlková</t>
  </si>
  <si>
    <t>8,00</t>
  </si>
  <si>
    <t>1,25</t>
  </si>
  <si>
    <t>MMR-11</t>
  </si>
  <si>
    <t>Registr strategií, koncepcí a záměrů (projektů) eGovernment</t>
  </si>
  <si>
    <t>Záměr zahrnuje tvorbu registru strategií, koncepcí a záměrů s vazbou na problematiku digitalizace. Bude obsahovat rozpad strategických dokumentů do jednotlivých cílů a registr záměrů/projektů eGovernment s vazbami projektů na uvedené cíle (včetně podchycení synergií, kde jeden projekt plní cíle různých strategických dokumentů). Bude umožňovat provazbu na další systémy státní správy. Optimální technické řešení by mělo zahrnovat např. možnost importu OHA formulářů (PDF-XML), dávkové aktualizace přes MS Excel (či podobně) a pomocí webových/restových služeb z aplikací na správu projektových portfolií a NAP/Národního repozitory EA. Určitým základním prototypem může být katalog záměrů Digitálního Česka. Systém bude sloužit také pro kontrolu využívání sdílených služeb eGovernmentu. Bude prověřena možnost a efektivnost využití IS SEP MV. 
Součástí záměru bude zpracování metodiky měření koherence strategických dokumentů a digitalizace.
Úroveň strategických dokumentů/cílů/opatření Registru bude řešena MMR ve spolupráci s NAKIT, úroveň záměrů/projektů Registru bude řešena samostatně NAKIT a MV.</t>
  </si>
  <si>
    <t>Zpracovává se</t>
  </si>
  <si>
    <t>Valenta Petr</t>
  </si>
  <si>
    <t>MMR-12</t>
  </si>
  <si>
    <t>Rozvoj a pokračování aktivit projektu Digitální mapa veřejné správy (DMVS 2014+) - Digitální technická mapa ČR (DTM ČR)</t>
  </si>
  <si>
    <t>Nepřiřazeno</t>
  </si>
  <si>
    <t>MMR-13</t>
  </si>
  <si>
    <t>Rozvoj konceptu Smart Cities</t>
  </si>
  <si>
    <t xml:space="preserve">Udržitelná mobilita, rozvoj ICT a úspory energie jsou dominantními cílovými oblastmi pro implementaci konceptu "Smart" v České republice. Jedná se o iniciativy "Smart Cities, Smart Region, Smart Village".
Prostřednictvím záměru dojde k:
-	iniciaci pilotních projektů,
-	metodické a finanční podpoře pilotních projektů,
-	šíření povědomí o využití konceptu Smart.
Prostřednictvím pilotních projektů jako příkladů dobré praxe budou motivovány další zainteresované subjekty k šíření Smart konceptů měst/venkova/regionu.
Rozvoj konceptu bude zajišťován se zohledněním návrhu komplexního řešení pro sběr a zpracování dat pro Smart Cities připravovaným MMR. </t>
  </si>
  <si>
    <t>Doležalová Sabina</t>
  </si>
  <si>
    <t>01.04.2019</t>
  </si>
  <si>
    <t>31.12.2030</t>
  </si>
  <si>
    <t>David Koppitz, Marie Zezůlková</t>
  </si>
  <si>
    <t>MMR-14</t>
  </si>
  <si>
    <t>Sběr názorů na problematické okruhy k veřejným zakázkám v ICT od veřejných zadavatelů</t>
  </si>
  <si>
    <t>Příprava podkladů pro návrh nové metodiky pro veřejné zakázky v ICT a změnu regulace ZZVZ.</t>
  </si>
  <si>
    <t>Nebeský Václav</t>
  </si>
  <si>
    <t>01.04.2018</t>
  </si>
  <si>
    <t>31.12.2018</t>
  </si>
  <si>
    <t>Václav Nebeský</t>
  </si>
  <si>
    <t>0,25</t>
  </si>
  <si>
    <t>MMR-15</t>
  </si>
  <si>
    <t>Systém na vyjádření vlastníků sítí</t>
  </si>
  <si>
    <t>Záměr se týká výstupů, které se v minulosti řešily v rámci záměru „Registru pasivní infrastruktury“ a do značné míry váže na aktuální problematiku DTM (Digitální technická mapa ČR) na úrovni samosprávy a krajů. V rámci stavebního řízení je povinnost stavebníka zajistit si vyjádření vlastníků sítí. Jaké sítě vlastně na pozemku je často nejasné, velkou část neeviduje katastr nemovitostí jako věcné břemeno. V DTM (GIS) systémech je a bude jen zlomek potřebných dat. Vzhledem k vysokému počtu vlastníků sítí (30.000+) – velmi často privátních subjektů, je představa všech dat v jedné digitální technické mapě prozatím nereálná. Proto se navrhuje se jako optimální krok v rámci rozvoje DTM konceptu integrovat systém RSTI (Registr Subjektů Technické Infrastruktury) a „Utiliy reportu“ Hrdlička spol. s r.o. (https://cz.mawis.eu/sluzby/e-utilityreport/). Je to jediná řešení a systém, která disponuje téměř celoplošnými daty obsahující klíčové informace kdo má na jakém katastrálním území jaké sítě a je tedy schopný oslovit podáním jen poměrně přesně vymezenou množinu „potenciálních“ vlastníků sítí na pozemku. Systém je funkční a ročně vyřeší řádově stovky tisíc podání. Službu provozuje soukromý subjekt, což je dlouhodobě nevhodné. Součástí předjednaného přesunu služby pod stát (gesce MPO nebo MMR) samozřejmě musí obsahovat i integraci služby do portálu občana (funkce je již v přípravě).</t>
  </si>
  <si>
    <t>Tax Martin</t>
  </si>
  <si>
    <t>30.06.2021</t>
  </si>
  <si>
    <t>Martin Tax</t>
  </si>
  <si>
    <t>40,00</t>
  </si>
  <si>
    <t>MMR-16</t>
  </si>
  <si>
    <t>Vytvoření metodiky pro zadávání veřejných zakázek v ICT pro veřejné zadavatele</t>
  </si>
  <si>
    <t>Obsahem  záměru je tvorba nové metodiky vycházející z podnětů zpětné vazby zkušenými konzultanty, včetně oponentury expertů z řad úřadů i dodavatelů.</t>
  </si>
  <si>
    <t>31.03.2019</t>
  </si>
  <si>
    <t>0,55</t>
  </si>
  <si>
    <t>MMR-17</t>
  </si>
  <si>
    <t>Vytvoření souboru vzorových nefunkčních požadavků pro zakázky ICT veřejné správy</t>
  </si>
  <si>
    <t>Záměr sběru, agegace, zobecnění a distribuce "best practice".</t>
  </si>
  <si>
    <t>0,45</t>
  </si>
  <si>
    <t>MMR-18</t>
  </si>
  <si>
    <t>Vytvoření souboru vzorových požadavků na centralizovaný AIS pro veřejné zadavatele</t>
  </si>
  <si>
    <t>0,23</t>
  </si>
  <si>
    <t>MMR-19</t>
  </si>
  <si>
    <t>Vytvoření souboru vzorových požadavků na IS orgánů veřejné správy a samosprávy</t>
  </si>
  <si>
    <t>Horváth Martin</t>
  </si>
  <si>
    <t>Martin Horváth</t>
  </si>
  <si>
    <t>MMR-2</t>
  </si>
  <si>
    <t>Národní plán obnovy - 1.6. Zrychlení a digitalizace stavebního řízení</t>
  </si>
  <si>
    <t xml:space="preserve">Předmětem záměru jsou reformy/investice definované v  Národním plánu obnovy, komponentě 1.6. Zrychlení a digitalizace stavebního řízení. Konkrétně:
1) Zavedení rekodifikace stavebního řízení do praxe
2) Vytvoření Agendového informačního systému
3) Rozvoj a využití datového fondu veřejné správy v územním plánování
4) Plné využití přínosů digitalizace stavebního řízení
</t>
  </si>
  <si>
    <t>Bogdanov Stanislav</t>
  </si>
  <si>
    <t>30.06.2026</t>
  </si>
  <si>
    <t>Lucie Veselá</t>
  </si>
  <si>
    <t>3 015,00</t>
  </si>
  <si>
    <t>MMR-20</t>
  </si>
  <si>
    <t xml:space="preserve">Závazná stanoviska MO ke stavbám </t>
  </si>
  <si>
    <t xml:space="preserve">Jedná se o závazná stanoviska, stanoviska či informace vypracovávané v souvislosti se stavebním řízením podle zákona č. 183/2006 Sb., o územním plánování a stavebním řádu (stavební zákon), ve znění pozdějších předpisů. Enormní nárůst těchto žádostí vede ke zvyšování nároků na počty kapacity zaměstnanců a k zásadním komplikacím při dodržování stanovených zákonných lhůt k vyřizování.  
Gestorem by nebylo Ministerstvo obrany, ale Ministerstvo pro místní rozvoj.
</t>
  </si>
  <si>
    <t>MMR-29</t>
  </si>
  <si>
    <t>Ekonomický informační systém MMR</t>
  </si>
  <si>
    <t>Pořízení nového ekonomického informačního systému zahrnující funkcionality IS IRAP a IS DIS.
Dotační informační systém (DIS) je rozsáhlý modulárně uspořádaný informační systém, který uceleně řeší řadu agend úřadu zejména finančního a kontrolního charakteru. IS DIS obsahuje řadu modulů: např. agendu dotací, agendu programového financování, agendu žádostí, agendu rozpočtu, agendu kontrol a auditu a další.
IS IRAP je ekonomický informační systém určený pro zpracování ekonomických činností organizací státní správy, tj. organizačních složek státu a jeho příspěvkových organizací, který slouží k zajištění jejich vnitřního provozu.
Účelem je tedy modernizace a sjednocení dvou stávajících informačních systémů do jednoho, který nahradí IS IRAP a IS DIS a bude zajišťovat stávající i nově požadované funkcionality.</t>
  </si>
  <si>
    <t>Hejduková Irena</t>
  </si>
  <si>
    <t>01.06.2023</t>
  </si>
  <si>
    <t>Renata Entová</t>
  </si>
  <si>
    <t>49,73</t>
  </si>
  <si>
    <t>MMR-3</t>
  </si>
  <si>
    <t>Digitalizace pohřebnictví</t>
  </si>
  <si>
    <t>V první etapě digitalizace všech důležitých dat z kremačních pecí, které mají wifi připojení na základě potřeby nouzového stavu vyhlášeného vládou ČR. V druhé etapě jde o digitalizaci agendy sociálních pohřbů, kterou zajištují obce v přenesené působnosti v souladu s § 5 zákona č. 256/2001 Sb., o pohřebnictví a o změně některých zákonů ve znění pozdějších předpisů.</t>
  </si>
  <si>
    <t>18.03.2021</t>
  </si>
  <si>
    <t>Tomáš Kotrlý</t>
  </si>
  <si>
    <t>10,00</t>
  </si>
  <si>
    <t>MMR-30</t>
  </si>
  <si>
    <t>e-Turista</t>
  </si>
  <si>
    <t xml:space="preserve">Propojení  datových toků mezi třemi separátními registry ubyport cizinecké policie, danteweb ČSÚ a neexistujícího regitru pro výběr místních poplatků. Systém umožní splnění zákonných povinností ubytovatelů podle několika právních předpisů na jednom místě. Sníží tak administrativní zátěž podnikatelů. Nadto, příslušné osoby (státní orgány a úřady, samospráva atd.) získají data nezbytná pro výkon činností, kterými jsou pověřeny. </t>
  </si>
  <si>
    <t>příprava záměru - zpracovává se</t>
  </si>
  <si>
    <t xml:space="preserve">Petr Janeček </t>
  </si>
  <si>
    <t>Petr Janeček</t>
  </si>
  <si>
    <t xml:space="preserve">Jan Herget </t>
  </si>
  <si>
    <t>MMR-4</t>
  </si>
  <si>
    <t>Digitalizace stavebního řízení a územního plánování, MMR - 1. etapa</t>
  </si>
  <si>
    <t xml:space="preserve">Zavedením nového informačního systému a sdíleného elektronického správního spisu budou stavební úřady moci značnou část své činnosti řešit elektronicky. Bude existovat možnost činit elektronická podání prostřednictvím interaktivních formulářů i dokumentace a dalších podkladů pro řízení, opatření nebo jiný úkon stavebního úřadu do jednotného informačního systému. Sjednocením všech používaných formátů dokumentů a vytvořením informačního systému pro elektronizaci úkonů vedených u stavebních úřadů dojde ke snížení administrativní zátěže a zefektivnění činností, jak z finančního hlediska, tak časového hlediska. Cílem je celkové zefektivnění výkonu veřejné správy, a tím také zvýšení konkurenceschopnosti ČR v mezinárodním prostředí. Důsledkem bude i zvýšení transparentnosti celého procesu výkonu agendy stavebních úřadů v ČR a možnost vzájemné koordinace jednotlivých dotčených orgánů, dotčených osob či sledování statistických údajů. Standardizací a vybudováním jednotného informačního systému bude zajištěna vyšší úroveň služeb stavebních úřadů veřejnosti a vyšší úroveň ochrany veřejných zájmů. 
V oblasti územního plánování bude zřízen informační systém – národní geoportál územního plánování, který bude sloužit zejména ke zveřejňování výstupů územně plánovací činnosti za celé území ČR, poskytování prostorových dat z oblasti územního plánování a jako AIS pro orgány územního plánování.
Hlavními přínosy bude:
- dosažení úspory časových a finančních nároků na stavební řízení, 
- snížení administrativní zátěže, 
- zjednodušení a zefektivnění komunikace s úřady a dalšími účastníky stavebního řízení,
- zajištění dostupnosti relevantních informací pro všechny fáze řízení,
- zefektivnění využití času v průběhu řízení,
- odstranění duplicitních úkonů stavebníka,
- minimalizování chybovosti dat v průběhu řízení,
- eliminace práce s papírovou dokumentací a nutností jejího fyzického předávání,
- zajištění provázanosti systému na další informační systémy a registry veřejné správy,
- sdílení a přenášení informací prostřednictvím elektronických formulářů,
- zlepšení informovanosti účastníků stavebního řízení,
- zajištění souladu s koncepcemi a strategiemi ČR i EU,
- vytvoření nástroje pro metodickou podporu jednotlivých stavebních úřadů,
- zvýšení kvality služeb pro občany a firmy,
- poskytování informací, dat a služeb z oblasti územního plánování z jednoho místa a jednotným způsobem.
Cílem projektu je vytvoření 4 informačních systémů, konkrétně:
-	Integrační platforma a Portál stavebníka
-	Informační systém evidence elektronických dokumentací
-	Informační systém evidence územních a stavebních řízení a jiných postupů
-	Národní geoportál územního plánování
Vedle výše uvedených IS bude součástí projektu také zajištění služeb technického dozoru investora při realizaci daných IS.
</t>
  </si>
  <si>
    <t>Harazímová Radka</t>
  </si>
  <si>
    <t>01.06.2019</t>
  </si>
  <si>
    <t>30.06.2023</t>
  </si>
  <si>
    <t>Jan Koudelka</t>
  </si>
  <si>
    <t>1 157,00</t>
  </si>
  <si>
    <t>MMR-5</t>
  </si>
  <si>
    <t>Finance pro eGovernment z ESIF</t>
  </si>
  <si>
    <t>Tento záměr spočívá v průběžném vyvíjení aktivního tlaku na správce jednotlivých výzev z ESIF tak, aby v jejich rámci byla zahrnuta témata eG.</t>
  </si>
  <si>
    <t>Monika Pálková</t>
  </si>
  <si>
    <t>MMR-6</t>
  </si>
  <si>
    <t>Infrastruktura MMR</t>
  </si>
  <si>
    <t>Koudelka Jan</t>
  </si>
  <si>
    <t>MMR-7</t>
  </si>
  <si>
    <t>Monitorovací systém ESIF MS2021+</t>
  </si>
  <si>
    <t>Efektivní spolupráce s partnery řad implementační struktury ESIF a realizace IS MS2021+</t>
  </si>
  <si>
    <t>Laštovka Michal, Marciánová Zdenka</t>
  </si>
  <si>
    <t>31.12.2027</t>
  </si>
  <si>
    <t>1 008,00</t>
  </si>
  <si>
    <t>540,00</t>
  </si>
  <si>
    <t>řízení se soutěžním dialogem</t>
  </si>
  <si>
    <t>TESCO SW a.s.</t>
  </si>
  <si>
    <t>59 600 000,00 pořízení + 150 mil. Kč. Ročně bez DPH</t>
  </si>
  <si>
    <t>na dobu neurčitou od 16.10.2020</t>
  </si>
  <si>
    <t>MMR-8</t>
  </si>
  <si>
    <t>Národní infrastruktura pro elektronické zadávání veřejných zakázek 2.0</t>
  </si>
  <si>
    <t>MMR vytvoří nové informační systémy/aktualizuje stávající informační systémy, které pokrývají proces zadávání veřejných zakázek. Dojde k tak vytvoření nového Věstníku veřejných zakázek, Informačního systému o veřejných zakázkách (nový byznys intelligence), Systému pro řízení seznamu kvalifikovaných dodavatelů a Portálu o veřejných zakázkách.
Zároveň dojde k zajištění 3 průřezových provozních služeb pro všechny systémy spadající pod NIPEZ 2.0 - centrální bezpečnostní monitoring, centrální service desk a centrální archiv. 
Tímto projektem dojde k optimalizaci fungování systémů NIPEZ, vyšší transparentnosti dat vzniklých ze zadávání veřejných zakázek, vyšší přehlednosti zahájených veřejných zakázek a také dojde k vytvoření nových on-line služeb pro dodavatele a veřejnost zajímající se o veřejné zakázky (on-line podávání žádostí o zápis do Seznamu kvalifikovaných dodavatelů atd.)</t>
  </si>
  <si>
    <t>Aleš Havránek</t>
  </si>
  <si>
    <t>900,00</t>
  </si>
  <si>
    <t>800,00</t>
  </si>
  <si>
    <t xml:space="preserve">24804932  07028563 </t>
  </si>
  <si>
    <t>Datera s.r.o., Spojené nástroje elektronické s.r.o.</t>
  </si>
  <si>
    <t xml:space="preserve">32 326 662,50             28 919 000,00 </t>
  </si>
  <si>
    <t>Smlouva na dobu neurčitou</t>
  </si>
  <si>
    <t>MMR-9</t>
  </si>
  <si>
    <t>Podpora návrhu zadávací dokumentace pro úspěšnou veřejnou soutěž (P17)</t>
  </si>
  <si>
    <t>Metodická podpora zadávacího procesu a následné realizace komponentizovaných řešení (včetně smluvních závazků součinnosti původního dodavatele). Vzory zadávacích dokumentací.</t>
  </si>
  <si>
    <t>Hrabě Pavel</t>
  </si>
  <si>
    <t>Pavel Hrabě</t>
  </si>
  <si>
    <t>MO-1</t>
  </si>
  <si>
    <t>Ministerstvo obrany</t>
  </si>
  <si>
    <t>Zajištění správy a rozvoje Vojenského informačního systému o území (VISÚ) pro potřeby obrany státu</t>
  </si>
  <si>
    <t>Švec Václav</t>
  </si>
  <si>
    <t>E</t>
  </si>
  <si>
    <t>MPSV-100</t>
  </si>
  <si>
    <t>Ministerstvo práce a sociálních věcí</t>
  </si>
  <si>
    <t>ČSSZ - Legislativní změny a povinné úpravy APV</t>
  </si>
  <si>
    <t>Záměr registrován v rámci investičních akcí ČSSZ.
Na rok 2022 z důvodu redukce SR byly přiděleny velice omezené finanční prostředky.</t>
  </si>
  <si>
    <t>Fortelková Iva</t>
  </si>
  <si>
    <t>Milan Shrbený</t>
  </si>
  <si>
    <t>72,50</t>
  </si>
  <si>
    <t>47117087; 44851391</t>
  </si>
  <si>
    <t>KOMIX  s.r.o.; Atos IT Solutions</t>
  </si>
  <si>
    <t>MPSV-101</t>
  </si>
  <si>
    <t>ČSSZ - Elektronická neschopenka</t>
  </si>
  <si>
    <t>Úpravy APV pro zajištění příjmu eNeschopenky ve smyslu požadavků, které vyplynuly z praxe a zajištění vyšší míry automatizace.</t>
  </si>
  <si>
    <t>64,04</t>
  </si>
  <si>
    <t xml:space="preserve"> </t>
  </si>
  <si>
    <t>MPSV-102</t>
  </si>
  <si>
    <t>ČSSZ - Optimalizace stávajícího programového vybavení důchodové agendy</t>
  </si>
  <si>
    <t>Záměr registrován v rámci investičních akcí ČSSZ.
Na rok 2022 z důvodu redukce SR nebyly přiděleny žádné finanční prostředky.</t>
  </si>
  <si>
    <t>9,50</t>
  </si>
  <si>
    <t>Rámc.dohoda uzavřena, ale nutné uzavřít Dílčí sml.</t>
  </si>
  <si>
    <t>Atos IT Solutions</t>
  </si>
  <si>
    <t>MPSV-104</t>
  </si>
  <si>
    <t>ČSSZ - Úprava APV pro Správu nárokových podkladů</t>
  </si>
  <si>
    <t>21,00</t>
  </si>
  <si>
    <t>MPSV-105</t>
  </si>
  <si>
    <t>ČSSZ - Úpravy APV pro napojení IIS ČSSZ na ISZR</t>
  </si>
  <si>
    <t>7,50</t>
  </si>
  <si>
    <t>KOMIX  s.r.o.</t>
  </si>
  <si>
    <t>MPSV-106</t>
  </si>
  <si>
    <t>ČSSZ - Úpravy APV datový katalog</t>
  </si>
  <si>
    <t>MPSV-108</t>
  </si>
  <si>
    <t>ČSSZ - Aplikace NEM</t>
  </si>
  <si>
    <t>Další rozvoj APV pro výkon nemocenského pojištění.
Na rok 2022 z důvodu redukce SR nebyly přiděleny žádné finanční prostředky.</t>
  </si>
  <si>
    <t>17,80</t>
  </si>
  <si>
    <t>MPSV-109</t>
  </si>
  <si>
    <t>ČSSZ - Rozvoj stávajících APV (INS, MKV, SPR)</t>
  </si>
  <si>
    <t>Záměr registrován v rámci investičních akcí ČSSZ. 
Na rok 2022 z důvodu redukce SR nebyly přiděleny žádné finanční prostředky.</t>
  </si>
  <si>
    <t>16,50</t>
  </si>
  <si>
    <t>MPSV-110</t>
  </si>
  <si>
    <t>ČSSZ - Úpravy aplikace POJ</t>
  </si>
  <si>
    <t>32,68</t>
  </si>
  <si>
    <t>MPSV-112</t>
  </si>
  <si>
    <t>ČSSZ - Rozvoj aplikace ZDD v kontextu vývoje nové aplikační podpory</t>
  </si>
  <si>
    <t>4,50</t>
  </si>
  <si>
    <t>MPSV-114</t>
  </si>
  <si>
    <t>ČSSZ - Rozvoj APV AAA portálu</t>
  </si>
  <si>
    <t>6,57</t>
  </si>
  <si>
    <t>MPSV-116</t>
  </si>
  <si>
    <t>ČSSZ - Úpravy APV ESS</t>
  </si>
  <si>
    <t>12,00</t>
  </si>
  <si>
    <t>ICZ a.s.</t>
  </si>
  <si>
    <t>MPSV-118</t>
  </si>
  <si>
    <t>ČSSZ - Pořízení a obnova HW a SW 2022</t>
  </si>
  <si>
    <t>19,06</t>
  </si>
  <si>
    <t>MPSV-121</t>
  </si>
  <si>
    <t>ČSSZ - Obměna síťových prvků datové sítě</t>
  </si>
  <si>
    <t>45,53</t>
  </si>
  <si>
    <t xml:space="preserve">ELSO PHILIPS SERVICE, sro. </t>
  </si>
  <si>
    <t>MPSV-122</t>
  </si>
  <si>
    <t>ČSSZ - Rozvoj interaktivních formulářů</t>
  </si>
  <si>
    <t>Software602 a.s.</t>
  </si>
  <si>
    <t>MPSV-125</t>
  </si>
  <si>
    <t>ČSSZ - Úprava APV ZDV</t>
  </si>
  <si>
    <t>MPSV-126</t>
  </si>
  <si>
    <t>ČSSZ - Rozšíření centrálního datového úložiště</t>
  </si>
  <si>
    <t>14,00</t>
  </si>
  <si>
    <t>MPSV-131</t>
  </si>
  <si>
    <t>ČSSZ - Obnova HW (Digi Česko)</t>
  </si>
  <si>
    <t>MPSV-132</t>
  </si>
  <si>
    <t>ČSSZ - Licence pro IIS ČSSZ (Digi Česko)</t>
  </si>
  <si>
    <t>SoftwareONE Czech Republic s.r.o.</t>
  </si>
  <si>
    <t>MPSV-133</t>
  </si>
  <si>
    <t>ČSSZ - Agregace (Digi Česko)</t>
  </si>
  <si>
    <t>Agregace.</t>
  </si>
  <si>
    <t>95,02</t>
  </si>
  <si>
    <t>MPSV-135</t>
  </si>
  <si>
    <t>ČSSZ - Aplikace KOC</t>
  </si>
  <si>
    <t>Implementace aplikace pro kontrolní činnosti.</t>
  </si>
  <si>
    <t>13,00</t>
  </si>
  <si>
    <t>MPSV-136</t>
  </si>
  <si>
    <t>ČSSZ - Úpravy aplikace POJ - 2.část</t>
  </si>
  <si>
    <t>Záměr registrován v rámci investičních akcí ČSSZ - finančně nezajištěná akce.</t>
  </si>
  <si>
    <t>34,25</t>
  </si>
  <si>
    <t>MPSV-137</t>
  </si>
  <si>
    <t>ČSSZ - Investice na rozvoj a údržbu LOK aplikací - 2.část</t>
  </si>
  <si>
    <t>Další rozvoj APV pro agendu OSVČ.</t>
  </si>
  <si>
    <t>38,00</t>
  </si>
  <si>
    <t>OKsystem a.s.</t>
  </si>
  <si>
    <t>MPSV-138</t>
  </si>
  <si>
    <t>ČSSZ - Rozvoj stávajících APV (INS, MKV, SRP) - 2. část</t>
  </si>
  <si>
    <t>29,50</t>
  </si>
  <si>
    <t>MPSV-139</t>
  </si>
  <si>
    <t>ČSSZ - Rozvoj aplikace ZDD v kontextu vývoje nové aplikační podpory - 2.část</t>
  </si>
  <si>
    <t>MPSV-14</t>
  </si>
  <si>
    <t>ČSSZ - Odkládání historických dat - optimalizace agend (NPO)</t>
  </si>
  <si>
    <t>Optimalizace uložení dat v datovém úložišti s ohledem na jejich využívání a potřebu dostupnosti.
V rámci IIS ČSSZ je provozováno centrální datové úložiště s uloženými  více než 600 TB dat. Koncepce ukládání dat byla vytvořena před více než 15 lety.  V souvislosti s rozvojem elktronizace po roce 2010  vuzrostl objem ukládaných dat desetinásobně a dochází  tím k nárůstu potřeby výpočetního výkonu i kapacit. Projekt optimalizace uložení dat v datovém úložišti s ohledem na jejich využívání a potřebu dostupnosti  je zaměřen na vytvoření optimálního způsobu ukládání dat podle frekvence jejich využívání . Bude založen na využití současných možností SW technologií s cílem vytvořit odpovídající systém ukládání podle frekvence používání. Tím bude možno řešit i strukturu HW zařízení podle náročnosti s uložením méně využívaných (historických dat na cenově výhodnější technologii a zvýšit efektivnost investic.</t>
  </si>
  <si>
    <t>Nováková Jana</t>
  </si>
  <si>
    <t>60,50</t>
  </si>
  <si>
    <t>MPSV-141</t>
  </si>
  <si>
    <t>ČSSZ - Úpravy APV ESS - 2. část</t>
  </si>
  <si>
    <t>Další rozvoj APV ESS.</t>
  </si>
  <si>
    <t>MPSV-142</t>
  </si>
  <si>
    <t>ČSSZ - Licence Oracle</t>
  </si>
  <si>
    <t>Nákup licencí ORACLE v rámci posilování infrastruktury IIS ČSSZ.</t>
  </si>
  <si>
    <t>MPSV-144</t>
  </si>
  <si>
    <t>ČSSZ - Úprava APV ZDV - 2. část</t>
  </si>
  <si>
    <t>Další rozvoj APV  ZDV.</t>
  </si>
  <si>
    <t>MPSV-145</t>
  </si>
  <si>
    <t>ČSSZ - Dohledový systém datových center</t>
  </si>
  <si>
    <t>Realizace dohledového centra .</t>
  </si>
  <si>
    <t>MPSV-146</t>
  </si>
  <si>
    <t>ČSSZ - Licence VMware - VSAN</t>
  </si>
  <si>
    <t>MPSV-150</t>
  </si>
  <si>
    <t>MPSV - Pořízení softwarově definovaného DC a obnova systémových prostředků DC</t>
  </si>
  <si>
    <t>Zavádění nových technologií, které umožní rychlou reakci na aktuální stav a dynamické přidělování datových zdrojů dle aktuální potřeby</t>
  </si>
  <si>
    <t>Karel Svítil</t>
  </si>
  <si>
    <t>130,00</t>
  </si>
  <si>
    <t>MPSV-158</t>
  </si>
  <si>
    <t>ČSSZ - Optimalizace a legislativní změny EXK, EDS, ATR - 2. část</t>
  </si>
  <si>
    <t>Další vývoj aplikace pro podporu výkonu exekucí.</t>
  </si>
  <si>
    <t>Ing. Milan Shrbený</t>
  </si>
  <si>
    <t>15,00</t>
  </si>
  <si>
    <t>Rámc.dohody uzavřeny, ale nutné uzavřít Dílčí sml.</t>
  </si>
  <si>
    <t>všichni vysoutěžení dodavatelé dotčených apv</t>
  </si>
  <si>
    <t>MPSV-159</t>
  </si>
  <si>
    <t>ČSSZ - Optimalizace stávajícího programového vybavení důchodové agendy - 2. část</t>
  </si>
  <si>
    <t>Další rozvoje APV pro důchodovou agendu.</t>
  </si>
  <si>
    <t>MPSV-16</t>
  </si>
  <si>
    <t>MPSV - Harmonizace agendových zákonů a vyhlášek resortu MPSV ve vztahu k digitální transformaci</t>
  </si>
  <si>
    <t>Michael Košnar</t>
  </si>
  <si>
    <t>MPSV-161</t>
  </si>
  <si>
    <t>ČSSZ - Úprava APV pro Správu nárokových podkladů - 2. část</t>
  </si>
  <si>
    <t>Rozvoj APV pro správu nárokových podkladů.</t>
  </si>
  <si>
    <t>1,50</t>
  </si>
  <si>
    <t>MPSV-162</t>
  </si>
  <si>
    <t>ČSSZ - Úprava APV Správy údajové základny - 2. část</t>
  </si>
  <si>
    <t>17,25</t>
  </si>
  <si>
    <t>MPSV-163</t>
  </si>
  <si>
    <t>ČSSZ - Úpravy APV DMS - 2. část</t>
  </si>
  <si>
    <t>Další rozvoj APV DMS.</t>
  </si>
  <si>
    <t>MPSV-168</t>
  </si>
  <si>
    <t>MPSV - Datová centra</t>
  </si>
  <si>
    <t>26.04.2021</t>
  </si>
  <si>
    <t>30.11.2024</t>
  </si>
  <si>
    <t>HP CZ</t>
  </si>
  <si>
    <t>MPSV-171</t>
  </si>
  <si>
    <t>MPSV  - Archivace</t>
  </si>
  <si>
    <t>Šindelář Zdeněk</t>
  </si>
  <si>
    <t>118,50</t>
  </si>
  <si>
    <t>Archivum s.r.o.</t>
  </si>
  <si>
    <t>neurčito</t>
  </si>
  <si>
    <t>MPSV-172</t>
  </si>
  <si>
    <t>MPSV - Digitalizace dokumentů</t>
  </si>
  <si>
    <t>01.08.2020</t>
  </si>
  <si>
    <t>Milan Lonský</t>
  </si>
  <si>
    <t>96,17</t>
  </si>
  <si>
    <t>16,17</t>
  </si>
  <si>
    <t>MPSV-174</t>
  </si>
  <si>
    <t>MPSV - Hlasové služby</t>
  </si>
  <si>
    <t>03.08.2020</t>
  </si>
  <si>
    <t>31,60</t>
  </si>
  <si>
    <t>iExperta</t>
  </si>
  <si>
    <t>0,94/měsíc</t>
  </si>
  <si>
    <t>MPSV-175</t>
  </si>
  <si>
    <t>MPSV - HW podpora</t>
  </si>
  <si>
    <t>24,60</t>
  </si>
  <si>
    <t>MPSV-176</t>
  </si>
  <si>
    <t>MPSV - ICT materiál</t>
  </si>
  <si>
    <t>2,33</t>
  </si>
  <si>
    <t>užší řízení</t>
  </si>
  <si>
    <t>Autocont</t>
  </si>
  <si>
    <t>MPSV-177</t>
  </si>
  <si>
    <t>MPSV - KIVS</t>
  </si>
  <si>
    <t>103,78</t>
  </si>
  <si>
    <t>MPSV-178</t>
  </si>
  <si>
    <t>MPSV - LIS</t>
  </si>
  <si>
    <t>6,40</t>
  </si>
  <si>
    <t>MPSV-179</t>
  </si>
  <si>
    <t>MPSV - Ostatní ICT služby</t>
  </si>
  <si>
    <t>55,72</t>
  </si>
  <si>
    <t>MPSV-18</t>
  </si>
  <si>
    <t>MPSV - Harmonizace IK MPSV s IKČR a zavedení EA do řídící praxe</t>
  </si>
  <si>
    <t>MPSV-180</t>
  </si>
  <si>
    <t>MPSV - Projektové řízení</t>
  </si>
  <si>
    <t>286,71</t>
  </si>
  <si>
    <t>Ernst and Young</t>
  </si>
  <si>
    <t>MPSV-181</t>
  </si>
  <si>
    <t>MPSV - SW podpora</t>
  </si>
  <si>
    <t>40,60</t>
  </si>
  <si>
    <t>MPSV-182</t>
  </si>
  <si>
    <t>MPSV - Systémová integrace</t>
  </si>
  <si>
    <t>100,00</t>
  </si>
  <si>
    <t>MPSV-19</t>
  </si>
  <si>
    <t>ČSSZ - EESSI v národních APV - další rozvoj po převzetí kódů z EK (NPO)</t>
  </si>
  <si>
    <t>Převzetí kódů RINA a zajištění dalšího rozvoje aplikační podpory EESSI v IIS ČSSZ.</t>
  </si>
  <si>
    <t>20.07.2021</t>
  </si>
  <si>
    <t>31.03.2026</t>
  </si>
  <si>
    <t>145,20</t>
  </si>
  <si>
    <t>Asseco Central Europe, a.s.; KOMIX  s.r.o.;  Atos IT Solutions</t>
  </si>
  <si>
    <t>MPSV-2</t>
  </si>
  <si>
    <t>ČSSZ - Centralizace OSVČ (NPO)</t>
  </si>
  <si>
    <t xml:space="preserve">Centralizace APV i technologické infrastruktury pro výkon agend spojených s OSVČ.
</t>
  </si>
  <si>
    <t>96,80</t>
  </si>
  <si>
    <t>RD - otevřené řízení, nyní nutné uzavřít Dílčí sml.</t>
  </si>
  <si>
    <t>OKsystem a.s.;</t>
  </si>
  <si>
    <t>MPSV-21</t>
  </si>
  <si>
    <t>ČSSZ - Implementace práva na digitální službu v ČSSZ  v podmínkách IIS ČSSZ (NPO)</t>
  </si>
  <si>
    <t xml:space="preserve">Implementace práva na digitální služby v podmínkách IIS ČSSZ. IIS ČSSZ bude upraven v souladu s nadefinovanými službami dle práva na digitální služby. Systém bude vytvořen a dále rozvíjen v souladu s požadavky dotčených subjektů a se záměrem řešení plně integrovat v rámci komponent IIS ČSSZ. </t>
  </si>
  <si>
    <t>42,35</t>
  </si>
  <si>
    <t>32,00</t>
  </si>
  <si>
    <t xml:space="preserve">Asseco Central Europe, a.s.; </t>
  </si>
  <si>
    <t>MPSV-22</t>
  </si>
  <si>
    <t>ČSSZ - Inovace digitální služby ČSSZ – Další rozvoj eNeschopenka v letech 2020+  (NPO)</t>
  </si>
  <si>
    <t xml:space="preserve">Provedení inovace digitální služby v rámci projektu Další rozvoj a inovace digitální služby eNeschopenka </t>
  </si>
  <si>
    <t>72,60</t>
  </si>
  <si>
    <t xml:space="preserve">Asseco Central Europe, a.s.; KOMIX  s.r.o.;  </t>
  </si>
  <si>
    <t>MPSV-23</t>
  </si>
  <si>
    <t>MPSV - Jednotné portálové řešení práce a sociálních věcí</t>
  </si>
  <si>
    <t xml:space="preserve"> Realizace Informačního a komunikačního rozhraní resortu práce a sociálních věcí (IKR PSV) jako rozšíření IKR ČSSZ. Součástí IKR PSV je pak Jednotný portál práce a sociálních věcí, který nahrazuje a integruje stávající resortní portály MPSV, zejména Integrovaný portál MPSV/ÚP</t>
  </si>
  <si>
    <t>12.12.2017</t>
  </si>
  <si>
    <t>30.06.2022</t>
  </si>
  <si>
    <t>219,00</t>
  </si>
  <si>
    <t>Asseco</t>
  </si>
  <si>
    <t>MPSV-27</t>
  </si>
  <si>
    <t>MPSV - Nová služba na evidenci cizinců</t>
  </si>
  <si>
    <t>jde o vytvoření nové aplikace na evidenci karet cizinců; cílem je plná automatizace sběru dat od firem, možnost snadné aktualizace údajů a také možnost sdílení těchto dat s dotčenými orgány veřejné správy;  tato agenda neúměrně a zbytečně zatěžuje některá pracoviště ÚP, kde je zvýšený pohyb pracovníků z jiných zemí</t>
  </si>
  <si>
    <t>Karel Filipčík</t>
  </si>
  <si>
    <t>MPSV-28</t>
  </si>
  <si>
    <t>ČSSZ - LPS – Lékařská posudková služba (NPO)</t>
  </si>
  <si>
    <t>"Zajištění moderní aplikační podpory pro výkon agendy lékařské posudkové služby.
Posudek o zdravotním stavu je nezastupitelným podkladem pro rozhodování o dávkách a službách z pojistných i nepojistných systémů. Finanční dopady vyplývající z činnosti LPS byly odhadnuty na cca 90 mld. Kč. Ročně posudkoví lékaři vypracují více než 450 tisíc posudků a provedou přibližně 150 tisíc kontrol správnosti posuzování zdravotního stavu a dočasné pracovní neschopnosti a kontrol plnění dalších povinností ošetřujících lékařů podle zákona o nemocenském pojištění. Nové řešení má nahradit dosavadní nesourodé a již zastaralé řešení aplikační podpory procesů této agendy (počátek vývoje před rokem 2000) novým komplexním subsystémem. Bude vytvořen a zaintegrován  v rámci provozovaného IIS ČSSZ jako jeho subsystém  na nejmodernějších technologiích s perspektivou dalšího rozvoje v gesci ČSSZ."</t>
  </si>
  <si>
    <t>31.03.2024</t>
  </si>
  <si>
    <t>118,58</t>
  </si>
  <si>
    <t>MPSV-31</t>
  </si>
  <si>
    <t xml:space="preserve">MPSV - Personální systém SÚIP </t>
  </si>
  <si>
    <t>komplexní správu  výkonu státní služby  služebním úřadem a efektivní plnění všech  povinností služebního úřadu  včetně naplnění všech specifických požadavků,  úkolů,  povinností a cílů  plynoucích  z právní úpravy státní služby; napojení a komunikaci  s Informačním systémem  o státní službě, elektronizaci provádění  výběrových řízení na obsazování volných služebních míst, zejména úkonů vůči žadatelům  z řad veřejnosti (elektronické žádosti, ověřování identity  žadatele ..), dále  automatizovanou komunikaci s IS dalších orgánů veřejné moci (rejstřík trestů..); úplné propojení na spisovou službu a bezproblémové  plnění  povinností plynoucích z právní úpravy o archivnictví a  spisové službě také v personální oblasti.</t>
  </si>
  <si>
    <t>Jiří Macíček</t>
  </si>
  <si>
    <t>MPSV-32</t>
  </si>
  <si>
    <t>MPSV - Podpora a zajištění implementace Jednotné digitální brány v rezortu MPSV</t>
  </si>
  <si>
    <t>Na základě požadavků na technické specifikace EK bude zajištěna implementace JDB pro požadované procesní postupy dle nařízení EK.</t>
  </si>
  <si>
    <t>MPSV-38</t>
  </si>
  <si>
    <t>MPSV - Poskytování služeb při vydávání kvalifikovaných a komerčních certifikátů v resortu MPSV</t>
  </si>
  <si>
    <t>Jednotlivým úředníkům vydávající správní rozhodnutí je zajišťován výdej a generování kvalifikovaných certifikátů dle nařízení eIDAS. Pro vzájemné budování důvěry na elektronickém trhu jsou a budou vydávány kvalifikované serverové certifikáty dle nařízení eIDAS (tzv. elektronické pečetě).</t>
  </si>
  <si>
    <t>16.07.2018</t>
  </si>
  <si>
    <t>ICA</t>
  </si>
  <si>
    <t>MPSV-40</t>
  </si>
  <si>
    <t>MPSV - Propojení a otevření datového fondu resortu MPSV</t>
  </si>
  <si>
    <t>MPSV-42</t>
  </si>
  <si>
    <t>MPSV - Resortní elektronický systém spisové služby MPSV</t>
  </si>
  <si>
    <t>Cílem záměru je implementovat a v běžném provozu provozovat a dle potřeb a požadavků  dále rozvíjet RESSS, který plně odpovídá všem legislativním požadavkům a všem požadavkům MPSV a jemu podřízených organizačních složek. Cílem je sjednotit principy odborné správy dokumentů v analogové i digitální podobě s tím, že RESSS bude součástí Jednotného informačního systému práce a sociálních věcí (JIS PSV).</t>
  </si>
  <si>
    <t>12.07.2016</t>
  </si>
  <si>
    <t>151,00</t>
  </si>
  <si>
    <t>S&amp;T</t>
  </si>
  <si>
    <t>MPSV-53</t>
  </si>
  <si>
    <t>MPSV - Vytvoření katalogu služeb resortu MPSV a základny pro digitální transformaci</t>
  </si>
  <si>
    <t>MPSV-57</t>
  </si>
  <si>
    <t>ČSSZ - Implementace nařízení SDG - Zavedení digitální služby ČSSZ – Jednotná digitální brána (NPO)</t>
  </si>
  <si>
    <t>Implementace a provozování SDG - Jednotné digitální brány v podmínkách IIS ČSSZ. Pomocí SDG bude realizována on-line žádost o důchod  a on-line žádost pro určení právních předpisů.</t>
  </si>
  <si>
    <t>70,00</t>
  </si>
  <si>
    <t>50,00</t>
  </si>
  <si>
    <t>MPSV-58</t>
  </si>
  <si>
    <t>ČSSZ - Zavedení nových a inovace digitálních služeb ČSSZ - Další rozvoj ePodání ČSSZ a napojení na digitální služby na PO (NPO)</t>
  </si>
  <si>
    <t xml:space="preserve">Zavádění nových a inovace stávajících digitálních služeb v rámci projektu Další rozvoj ePodání ČSSZ, Úplné elektronické podání </t>
  </si>
  <si>
    <t>MPSV-59</t>
  </si>
  <si>
    <t>ČSSZ - Zavedení nových a inovace stávajících digitálních služeb ČSSZ – Další rozvoj ePortálu ČSSZ - IKR - JPŘPSV a jeho napojení digitální služby na PO (NPO)</t>
  </si>
  <si>
    <t xml:space="preserve">Zavedení nových a inovace stávajících digitálních služeb v rámci projektu  Další rozvoj a inovace ePortálu ČSSZ/Informačního a komunikačního rozhraní /JPŘ PSV </t>
  </si>
  <si>
    <t>MPSV-63</t>
  </si>
  <si>
    <t>MPSV - Bezpečnostní dohled jako služba</t>
  </si>
  <si>
    <t>Zajištění SIEM - sběr a vyhodnocování bezpečnostních událostí.</t>
  </si>
  <si>
    <t>01.04.2020</t>
  </si>
  <si>
    <t>O2</t>
  </si>
  <si>
    <t>MPSV-64</t>
  </si>
  <si>
    <t>MPSV - Komplexní bezpečnostní testování jako služba</t>
  </si>
  <si>
    <t>Zajištění komplexního kybernetického testování.</t>
  </si>
  <si>
    <t>MPSV-65</t>
  </si>
  <si>
    <t>MPSV - Bezpečnost cloudových aplikací</t>
  </si>
  <si>
    <t>Zajištění bezpečnosti cloudových aplikací.</t>
  </si>
  <si>
    <t>03.03.2020</t>
  </si>
  <si>
    <t>30.03.2024</t>
  </si>
  <si>
    <t>MPSV-66</t>
  </si>
  <si>
    <t>MPSV - Arsys.X</t>
  </si>
  <si>
    <t>Zajištění provozu a legislativní rozvoje stávající spisové služby.</t>
  </si>
  <si>
    <t>01.03.2018</t>
  </si>
  <si>
    <t>31.03.2023</t>
  </si>
  <si>
    <t>MPSV-67</t>
  </si>
  <si>
    <t>MPSV - CA SDM</t>
  </si>
  <si>
    <t>Zajištění CA SDM.</t>
  </si>
  <si>
    <t>82,90</t>
  </si>
  <si>
    <t>CA CEE</t>
  </si>
  <si>
    <t>MPSV-68</t>
  </si>
  <si>
    <t>MPSV - Docházkový systém MPSV</t>
  </si>
  <si>
    <t>Zajištění nového IS - docházkový systém.</t>
  </si>
  <si>
    <t>8,50</t>
  </si>
  <si>
    <t>MPSV-69</t>
  </si>
  <si>
    <t>MPSV - DWH</t>
  </si>
  <si>
    <t>Cílem Datového skladu je zajištění reportingu agendových, ekonomických a jiných procesů v rámci JISPSV.</t>
  </si>
  <si>
    <t>29.03.2024</t>
  </si>
  <si>
    <t>60,45</t>
  </si>
  <si>
    <t>44851391, 05211131</t>
  </si>
  <si>
    <t>ATOS, DXC</t>
  </si>
  <si>
    <t>MPSV-70</t>
  </si>
  <si>
    <t>MPSV - Rozvoj EESSI</t>
  </si>
  <si>
    <t>Projekt EESSI zajišťuje plnou elektronizaci a oběh dokumentů a formulářů týkající se mezinárodní komunikace v rámci agendy sociálního zabezpečení v EU.</t>
  </si>
  <si>
    <t>6,50</t>
  </si>
  <si>
    <t>MPSV-71</t>
  </si>
  <si>
    <t>MPSV - Rozvoj IS IPPD</t>
  </si>
  <si>
    <t>IPPD zabezpečuje klíčové části nutné pro podporu fungování celého řešení JISPSV zejména v souvislosti s nutností naplnění legislativních požadavků, principy eGovernmentu a s vazbami na činnosti, které nejsou primárně agendami dávkového typu.</t>
  </si>
  <si>
    <t>158,80</t>
  </si>
  <si>
    <t>Atos, Good IT, AutoCont</t>
  </si>
  <si>
    <t>MPSV-72</t>
  </si>
  <si>
    <t>MPSV - Budování nového IS - IS DAV</t>
  </si>
  <si>
    <t>IS DAV bude řešit výplatu nepojistných dávek, jako je např. rodičovský příspěvek, příspěvek na bydlení, dávky v hmotné nouzi, porodné...</t>
  </si>
  <si>
    <t>477,12</t>
  </si>
  <si>
    <t>MPSV-73</t>
  </si>
  <si>
    <t>MPSV - Budování nového IS Posudky</t>
  </si>
  <si>
    <t>Budování nového IS Posudky.</t>
  </si>
  <si>
    <t>64,90</t>
  </si>
  <si>
    <t>MPSV-74</t>
  </si>
  <si>
    <t>MPSV - Rozvoj IS ZAM</t>
  </si>
  <si>
    <t>Budování nového IS ZAM, který nahradí zastaralý primární systém OKpráce a bude podporovat agendy v oblasti zaměstnanosti a trhu práce.</t>
  </si>
  <si>
    <t>301,18</t>
  </si>
  <si>
    <t>MPSV-75</t>
  </si>
  <si>
    <t xml:space="preserve">MPSV - Komunikační a systémová infrastruktura </t>
  </si>
  <si>
    <t>Zajištění služeb komunikační a systémové infrastruktury.</t>
  </si>
  <si>
    <t>929,30</t>
  </si>
  <si>
    <t>25 31 30 29</t>
  </si>
  <si>
    <t>Anect</t>
  </si>
  <si>
    <t>5,6/měsíc</t>
  </si>
  <si>
    <t>MPSV-76</t>
  </si>
  <si>
    <t>MPSV - Licence</t>
  </si>
  <si>
    <t>Zajištění licenčního pokrytí.</t>
  </si>
  <si>
    <t>04.03.2019</t>
  </si>
  <si>
    <t>770,13</t>
  </si>
  <si>
    <t>MPSV-77</t>
  </si>
  <si>
    <t>MPSV - OKSystem exit</t>
  </si>
  <si>
    <t>Stávající systémy OKS budou postupně nahrazeny novými IS.</t>
  </si>
  <si>
    <t>07.03.2016</t>
  </si>
  <si>
    <t>30.04.2024</t>
  </si>
  <si>
    <t>1 959,90</t>
  </si>
  <si>
    <t>OK system</t>
  </si>
  <si>
    <t>MPSV-78</t>
  </si>
  <si>
    <t>MPSV - Rozvoj provozně-integračního prostředí PIP2</t>
  </si>
  <si>
    <t>Rozvoj provozně-integračního prostředí PIP2</t>
  </si>
  <si>
    <t>94,40</t>
  </si>
  <si>
    <t>AutoCont</t>
  </si>
  <si>
    <t>MPSV-79</t>
  </si>
  <si>
    <t>MPSV - SOBI - transformační datová vrstva</t>
  </si>
  <si>
    <t>Cílem projektu Služby v oblasti BI je vybudování robusní systémové ETL vrstvy s nástroji pro realizaci a poskytování služeb v oblasti business intelligence (SOBI) v podobě dávkového přenosu a zpracování dat, datové kvality, historizace, maskování, správy, migrace a archivace dat v rámci podpory projektů programu JISPSV.</t>
  </si>
  <si>
    <t>58,90</t>
  </si>
  <si>
    <t>NESS</t>
  </si>
  <si>
    <t>MPSV-89</t>
  </si>
  <si>
    <t>ČSSZ - rozvoj externí komunikace (Digi Česko)</t>
  </si>
  <si>
    <t>Implementace nových a úprava stávajících  služeb ePortálu.
Na rok 2022 z důvodu redukce SR byly přiděleny velice omezené finanční prostředky.</t>
  </si>
  <si>
    <t>110,00</t>
  </si>
  <si>
    <t>27373665; 47117087</t>
  </si>
  <si>
    <t>Asseco Central Europe, a.s.; OKsystem a.s.; KOMIX  s.r.o.</t>
  </si>
  <si>
    <t>MPSV-90</t>
  </si>
  <si>
    <t>ČSSZ - rozvoj služeb pro občany a ostatní externí subjekty (Digi Česko)</t>
  </si>
  <si>
    <t xml:space="preserve">Implementace nových a úprava stávajících  ePodání; úplná elektronická podání.
Na rok 2022 z důvodu redukce SR byly přiděleny velice omezené finanční prostředky.
</t>
  </si>
  <si>
    <t>59,50</t>
  </si>
  <si>
    <t>MPSV-91</t>
  </si>
  <si>
    <t>ČSSZ - Digitální spisovna (NPO)</t>
  </si>
  <si>
    <t>Dlouhodobé a důvěryhodné ukládání a správa všech elektronických dokumentů o jednotlivých klientech přicházejících do integrovaného informačního systému ČSSZ a elektronických dokumentů vytvářených či zpracovávaných v různých agendových aplikacích ČSSZ při vyřizování podání klientů. Zajištění dlouhodobého uchovávání těchto informací po dobu životního cyklu klienta. Automatická skartace a předávání dat Státnímu archivu. 
s rozborem a návrhem řešení obsahující návrh variant řešení, jejich vyhodnocení, predikce vývoje a trendů v oblasti potřebnosti řešení ukládání, správy a skartace dat v návaznosti na jejich životní cyklus. Studie obsahuje dále návrh rozhraní na vstupní, sgendové a výstupní subsystémy IIS ČSSZ a návrh na rozhraní a způsob předávání informací do státního archivu.</t>
  </si>
  <si>
    <t>54,45</t>
  </si>
  <si>
    <t>MPSV-93</t>
  </si>
  <si>
    <t>ČSSZ - Kybernetická bezpečnost IIS ČSSZ (NPO)</t>
  </si>
  <si>
    <t>Projekt řeší požadavky kybernetické bezpečnosti, které ČSSZ jako správce kritické informační infrastruktury Integrovaného informačního systému ČSSZ naplňuje v souladu se zákonem č. 181/2014 Sb., zákon o kybernetické bezpečnosti a vyhláškou š. 82/2018 Sb., vyhláška o kybernetické bezpečnosti. Týká se zajištění monitoringu a řízení používání výměnných zařízení a datových nosičů a dále zavádění bezpečnostních opatření pro bezpečné využívání mobilních zařízení a jiných technických zařízení, nástrojů pro sběr a vyhodnocování kybernetických bezpečnostních událostí, jejich vyhodnocování a včasné varování.</t>
  </si>
  <si>
    <t>48,40</t>
  </si>
  <si>
    <t>MPSV-94</t>
  </si>
  <si>
    <t xml:space="preserve">ČSSZ - EDA  (včetně nárokových podkladů) </t>
  </si>
  <si>
    <t>Implementace moderní aplikační podpory pro výkon důchodové agendy.</t>
  </si>
  <si>
    <t>01.10.2021</t>
  </si>
  <si>
    <t>01.10.2029</t>
  </si>
  <si>
    <t>MPSV-95</t>
  </si>
  <si>
    <t>ČSSZ - Úpravy APV pro ePodání, ESB Backend</t>
  </si>
  <si>
    <t>27,52</t>
  </si>
  <si>
    <t>MPSV-96</t>
  </si>
  <si>
    <t>ČSSZ - Další rozvoj IKR</t>
  </si>
  <si>
    <t>Nové služby a další rozvoj APV IKR.
Na rok 2022 z důvodu redukce SR nebyly přiděleny žádné finanční prostředky.</t>
  </si>
  <si>
    <t>25,73</t>
  </si>
  <si>
    <t>MPSV-97</t>
  </si>
  <si>
    <t>ČSSZ - Optimalizace a legislativní změny EXK, EDS, ATR</t>
  </si>
  <si>
    <t>17,00</t>
  </si>
  <si>
    <t>MPSV-98</t>
  </si>
  <si>
    <t>ČSSZ - Úpravy APV DMS</t>
  </si>
  <si>
    <t>7,02</t>
  </si>
  <si>
    <t>MPSV-99</t>
  </si>
  <si>
    <t>ČSSZ - Úprava APV Správy údajové základny</t>
  </si>
  <si>
    <t>14,39</t>
  </si>
  <si>
    <t>MSp-10</t>
  </si>
  <si>
    <t xml:space="preserve">Ministerstvo spravedlnosti </t>
  </si>
  <si>
    <t>Justiční Service Bus (JSB)</t>
  </si>
  <si>
    <t>Vznik integrované aplikační a komunikační platformy má do budoucna standardizovat nově vznikající řešení. Platforma má dále cíl sjednotit způsob komunikace mezi informačními systémy justice prostřednictvím JSB neboli ESB (enterprise service bus, tedy middleware pro komunikaci mezi IS justice); z tohoto důvodu se jedná o plnou návaznost na nově vznikající informační systémy. Prostřednictvím JSB dojde k usnadnění získávání informací důležitých pro rozhodnutí ve věci z jiných agendových informačních systémů mimo justici a zajištění efektivní interní komunikace mezi informačními systémy používanými v resortu justice.
JSB sehrává klíčovou roli na úrovni komunikace mezi informačními systémy, neboť standardizuje rozhraní a formát vyměňovaných dat. Každý systém, který prostřednictvím JSB poskytuje data ostatním IS, tak činí formou služby (př. ověření, zda daná osoba je či není v insolvenci v případě eGSB/ISSS). Ostatním systémům pak stačí využít této služby, pokud ji potřebují. Tento přístup přináší řadu výhod, jakými jsou například udržitelnost a eliminace duplicitních spojů mezi aplikacemi. Dalším důležitým přínosem je unifikovaný přístup k systémové integraci včetně řízení změn.
Zavedení cca 1mio, v rámci servisní smlouvy je maintenance (1m/rok) i rozvoj platformy (2m/rok) - tvorba a napojování jednotlivých služeb, rozhraní atd.</t>
  </si>
  <si>
    <t>30.09.2026</t>
  </si>
  <si>
    <t>MSp-11</t>
  </si>
  <si>
    <t>Budování kapacit kybernetické bezpečnosti</t>
  </si>
  <si>
    <t xml:space="preserve">Předmětem projektu je zvýšení úrovně zabezpečení informačních systémů využívaných v rámci rezortu justice, které bude realizováno prostřednictvím systému detekce síťového provozu, IPS systému 
a Sandboxu. Implementací systému detekce síťového provozu dojde ke zkvalitnění pravidelného monitorování potenciálních hrozeb z vnější sítě internetu. Z důvodu plánovaného navýšení přenosové kapacity sítě je zároveň nezbytné rozšíření IPS systému tak, aby pokrýval celou kapacitu datové sítě rezortu. Nasazení Sandboxu povede ke zkvalitnění práce všech zaměstnanců rezortu, a to tím, že Sandbox sníží  propustnost malware a nevyžádané pošty.
</t>
  </si>
  <si>
    <t>34,06</t>
  </si>
  <si>
    <t>2,40</t>
  </si>
  <si>
    <t>MSp-15</t>
  </si>
  <si>
    <t>Pořízení licencí Oracle</t>
  </si>
  <si>
    <t xml:space="preserve">Pořízení licencí Oracle a jejich podpory pro navazující upgrade stávajících aplikací na platformě Oracle. 
</t>
  </si>
  <si>
    <t>29.11.2021</t>
  </si>
  <si>
    <t>29.11.2024</t>
  </si>
  <si>
    <t>139,00</t>
  </si>
  <si>
    <t>NEIT Consulting</t>
  </si>
  <si>
    <t>MSp-16</t>
  </si>
  <si>
    <t>Nový AIS Probační a Mediační Služby</t>
  </si>
  <si>
    <t>Předmětem projektu je nové řešení agendového sytému PMS (dále AIS PMS), jež je stěžejním systémem pro fungování Probační a mediační služby (dále jen PMS).
Toto nové a inovativní řešení napomůže ke zlepšení poskytovaných služeb PMS a výkonu práce jejích zaměstnanců. 
Nový agendový systém PMS bude představovat moderní elektronický centralizovaný systém, zasazený do budované ICT infrastruktury eJustice s cílem zefektivnit práci zaměstnancům PMS, a to eliminací funkcí, které pracovníky zatěžují a zavedením přehlednosti, srozumitelnosti a intuitivností samotného systému.
Přínosem bude také možnost vzdálené práce zaměstnanců se systémem, tak aby mohli v terénu snadněji pracovat s pachateli nebo obětmi trestných činů.
Systém AIS PMS bude vylepšen i o nové funkcionality, umožňující zrychlení komunikace s partnery Probační a mediační služby (především OČTŘ) a zároveň také propojení s dalšími informačními systémy justice, což přispěje k zefektivnění přenosu potřebných informací. AIS PMS, včetně všech souvisejících modulů, bude napojen na informační systém datových schránek, rejstřík trestů, informační systém základních registrů, výpravnu, spisovnu a otevřené rozhraní do dalších interních aexterních systémů eJustice.
Nově vytvořený systém bude navíc zahrnovat lepší ochranu dat a služby spisové agendy PMS týkající se příjmu, oběhu, uchováváni, generování, archivace a skartace citlivých dokumentů a spisů, splňující legislativní požadavky ČR, národní standardy a nařízení EU.</t>
  </si>
  <si>
    <t>01.01.2017</t>
  </si>
  <si>
    <t>33,80</t>
  </si>
  <si>
    <t>5,50</t>
  </si>
  <si>
    <t>Asseco Solutions, a.s.</t>
  </si>
  <si>
    <t>MSp-17</t>
  </si>
  <si>
    <t>Nový Informační systém Rejstříku trestů</t>
  </si>
  <si>
    <t>Vytvoření nového Informačního systému Rejstříku trestů fyzických i právnických osob, který bude postaven na jednotné platformě a informačních technologiích, umožňující vytvoření a následné zapojení nových funkcionalit a zvýšení automatizace zpracovávaných informací.
Výstupem projektu bude také:
-      samoobslužný  proces veřejné správy
-      integrace  datového fondu a jeho propojení s dalšími orgány
-      interoperabilita na území státu s přesahem v rámci EU
-     jeho celoplošná dostupnost.</t>
  </si>
  <si>
    <t>01.09.2019</t>
  </si>
  <si>
    <t>14,23</t>
  </si>
  <si>
    <t>11,30</t>
  </si>
  <si>
    <t>TECHNISERV</t>
  </si>
  <si>
    <t>MSp-18</t>
  </si>
  <si>
    <t>Nový Seznam soudních znalců a tlumočníků</t>
  </si>
  <si>
    <t>V současné době zajišťuje zápis osob znalců a tlumočníků příslušný krajský soud, přičemž znalci a tlumočníci jsou vedeni v systému IBM Lotus: agenda znalců a tlumočníků.  S přijetím zákona o znalcích a zákona o tlumočnících došlo k centralizování kompetencí ve vztahu k zápisu a vedení seznamu znalců a tlumočníků v Ministerstvu spravedlnosti. Z toho důvodu je nutné vytvoření nového informačního systému, který zápis a editaci těchto osob umožní. Zároveň s tím je nutné nově definovat číselník hodnot tzv. specializací u osob znalců. Součástí seznamu budou rovněž moduly pro evidenci znaleckých posudků a tlumočnických úkonů. Projekt je v současné době v realizaci.</t>
  </si>
  <si>
    <t>6,20</t>
  </si>
  <si>
    <t>3,20</t>
  </si>
  <si>
    <t>GoodatIT</t>
  </si>
  <si>
    <t>MSp-19</t>
  </si>
  <si>
    <t>Otevření datového fondu MSp - 1. fáze ( SZAT, Stat. listy)</t>
  </si>
  <si>
    <t>V rámci postupného otevírání datového fondu Ministerstva spravedlnosti bude v první fázi publikována datová sada k Seznam znalců a tlumočníků a přehledům statistických listů (vč. číselníků).
V následující fázi (předpokládaná realizace do konce roku 2024) bude vytvořen nový datový sklad, díky kterému bude moct být zveřejněna zbylá část rezortních dat určených ke zveřejnění.</t>
  </si>
  <si>
    <t>0,20</t>
  </si>
  <si>
    <t>MSp-2</t>
  </si>
  <si>
    <t>Elektronizace insolvenčního řízení (eISIR) + elektronický soudní spis</t>
  </si>
  <si>
    <t xml:space="preserve">Projekt vytvoření nového elektronického insolvenčního rejstříku a elektronického soudního spisu.
V rámci realizace projektu vznikne obecná část soudního spisu, tzv. eSpis, která je společná všem soudním agendám – spisová služba, základní funkce pro oběh a práci s dokumenty.
Dále vznikne modul eISIR – modul insolvenční agendy, který bude využívat obecných funkcí eSpisu a svých specifických funkcí nutných pro elektronizaci insolvenčního spisu a řízení.
Modulární architektura systému a vlastnictví licencí umožní v budoucnu jednodušeji soutěžit další dodavatele, kteří budou moci systém vylepšovat či implementovat do něj další komponenty a moduly.
Přínosy jsou zejména:
• umožnit efektivní a uživatelsky přívětivé vedení spisové služby, které usnadní evidování veškerých potřebných a relevantních údajů a automatizaci opakujících se úkonů, 
• na jednotné technologii dodržet principy analýzy, návrhu, implementace, nasazení a kontroly, tak aby následné změnové požadavky nikdy nebyly unikátní, ale zapadly jako přirozený životní cyklus vývoje systému,
• možnost rozšíření implementace elektronického spisu na další organizační složky justice a do dalších justičních agend.
• Zvýšení uživatelského komfortu veřejnosti, zejména umožnění dálkového nahlížení do soudního spisu
</t>
  </si>
  <si>
    <t>25.01.2017</t>
  </si>
  <si>
    <t>119,58</t>
  </si>
  <si>
    <t>61,04</t>
  </si>
  <si>
    <t>MSp-21</t>
  </si>
  <si>
    <t>Informační portál o lidských právech</t>
  </si>
  <si>
    <t>Nový informační portál o lidských právech v českém, jazyce. Zvýšení dostupnosti pramenů práva obsahujících mezinárodní závazky České republiky v oblasti základních práv a svobod, předcházení systémovým problémům v oblasti základních práv a svobod, na které ESLP a jiné mezinárodní orgány ochrany lidských práv ve své rozhodovací činnosti upozorňují, zvýšení informovanosti široké veřejnosti, včetně studentů práv.</t>
  </si>
  <si>
    <t>01.02.2020</t>
  </si>
  <si>
    <t>0,87</t>
  </si>
  <si>
    <t>MSp-22</t>
  </si>
  <si>
    <t>Audiozáznamy ze soudních síní a přepis na text (UŠI II.)</t>
  </si>
  <si>
    <t>Jedná se o projekt vybavení soudních síní nahrávací a ozvučovací technologií. Primárně jde o zajištění nahrávek z jednání v civilních agendách, které se nyní neprovádí.
Projekt navazuje na projekt UŠI, který byl financován ze státního rozpočtu a bylo jím vybaveno přibližně 1/3 plánovaných soudních síní audio záznamovým zařízením. . Pro zbytek plánovaných soudních síní se počítá s financováním z RRF. Realizace bude probíhat od ledna 2021 do poloviny roku 2023.  
Projekt je zařazen do NPO - komponenty č. 1.1 Digitální služby občanům a firmám jejíž vlastníkem je MV.</t>
  </si>
  <si>
    <t>209,00</t>
  </si>
  <si>
    <t>AV MEDIA SYSTEMS, a.s. (pro hlavní produkt č. 1, zbylé dodavatele ještě nemáme)</t>
  </si>
  <si>
    <t>MSp-25</t>
  </si>
  <si>
    <t>Restrukturalizační rejstřík (RePR - insolvence)</t>
  </si>
  <si>
    <t xml:space="preserve">Zavedení preventivní restrukturalizace vyplývá z požadavků evropské směrnice o restrukturalizaci a insolvenci (směrnice 2019/2023), která je transponována do českého právního řádu právě projednávaným zákonem o preventivní restrukturalizaci a jeho doprovodným zákonem. Transpoziční lhůta směrnice byla prodloužena do července 2022. 
K zajištění souladu s předmětnou směrnicí bude nutné vytvořit veřejný rejstřík pro zveřejňování informací a dokumentů vztahujících se k preventivní restrukturalizaci včetně seznamu restrukturalizačních správců. Požadavky na konkrétní funkce však teprve stanoví zákon a prováděcí předpisy, které jsou aktuálně projednávány na legislativní úrovni. </t>
  </si>
  <si>
    <t>01.03.2023</t>
  </si>
  <si>
    <t>MSp-26</t>
  </si>
  <si>
    <t>Portál justice</t>
  </si>
  <si>
    <t>Předmětem projektu je komplexní revize webového portálu justice.cz. Ta je rozdělena do dvou oblastí (hlavních produktů):
- Technologická platforma (Liferay), která musí být povýšena na aktuální verzi,
- Obsah webu, který musí být analyzován, protříděn a u nejvytíženějších témat znovu cíleně navržen tak, aby splňoval aktuální očekávání uživatelů webu a umožnoval efektivní získávání informací.
Projekt za zařazen do Národního plánu obnovy do komponenty č. 1.1 - Digitální služby pro občany a firmy jejíž vlastníkem je MV.</t>
  </si>
  <si>
    <t>MSp-3</t>
  </si>
  <si>
    <t>Generátor přidělování - MS</t>
  </si>
  <si>
    <t xml:space="preserve">Záměrem je vývoj a realizace nového aplikačního programového vybavení Generátoru přidělování.
Přidělování napadlých věcí či dokumentů příslušným řešitelům představuje jeden ze základních procesů prakticky každé organizace státní správy. V případě soudnictví hovoříme o procesu přidělování soudců k jednotlivým případům. V souladu s principem zákonného soudce je třeba zavést takový způsob automatického rozdělování věcí mezi jednotlivá soudní oddělení, který vyloučí z přidělování lidský faktor a zajistí naprostou objektivitu a zákonnost přidělení věcí soudcům podle předem určeného rozvrhu práce.
Přínosem je zajištění nezpochybnitelného způsobu rozdělování věcí mezi jednotlivá soudní oddělení a tím zajištění práva na zákonného soudce v insolvenční agendě.
</t>
  </si>
  <si>
    <t>31.03.2020</t>
  </si>
  <si>
    <t>2,57</t>
  </si>
  <si>
    <t>0,62</t>
  </si>
  <si>
    <t>CCA group a.s.</t>
  </si>
  <si>
    <t>MSp-4</t>
  </si>
  <si>
    <t>Hardware složek justice (skenery)</t>
  </si>
  <si>
    <t>Nákup OCR zařízení pro převádění podání do digitální podoby se strojově čitelnou vrstvou. Součást projektu eISIR.</t>
  </si>
  <si>
    <t>01.07.2023</t>
  </si>
  <si>
    <t>MSp-5</t>
  </si>
  <si>
    <t>Harmonizace Informační koncepce Ministerstva spravedlnosti s IKČR a zavedení EA do řídící praxe</t>
  </si>
  <si>
    <t>Vytvoření a následné schválení harmonizované informační koncepce Ministerstva spravedlnosti, která  bude v souladu s IKČR a bude obsahovat zejména architekturu stávajícího stavu a vizi architektury budoucího stavu, roadmapu transformace katalogu služeb na katalog digitálních služeb a roadmapu digitalizace úředních postupů a provozních/podpůrných procesů.</t>
  </si>
  <si>
    <t>31.01.2020</t>
  </si>
  <si>
    <t>03630919</t>
  </si>
  <si>
    <t>SPCSS s.p.</t>
  </si>
  <si>
    <t>MSp-67</t>
  </si>
  <si>
    <t>Posílení infrastruktury pro digitální pracoviště</t>
  </si>
  <si>
    <t xml:space="preserve">Cílem projektu je zajištění dostatečných podmínek k širšímu využívání mobilních pracovních stanic a videokonferencí na straně resortu. 
Posílení infrastruktury bude dosaženo díky následujícímu:
- pořízení serverů
- pořízení nových datových úložišť
- pořízení virtualizační platformy
- návrh a řešení pro kontejnerizaci
Bez dostatečného technického zázemí na straně složek justice nelze efektivně využívat mobilní pracovní stanice a videokonference pro potřeby digitálně dosažitelné justice. 
Projekt je zařazen do Národního plánu obnovy do komponenty č. 1.2 - Digitální systémy veřejné správy, vlastněné MV.
</t>
  </si>
  <si>
    <t>01.06.2022</t>
  </si>
  <si>
    <t>MSp-68</t>
  </si>
  <si>
    <t>Videokonference</t>
  </si>
  <si>
    <t>Cílem projektu je odstranění nedostatků, které brání v častějším využití videokonferencí na všech úrovních v resortu justice. Cíle bude dosaženo instalací dalších videokonferenčních setů. Zvýšením kapacity videokonferenčních setů bude zároveň rozvinut již realizovaný projekt financovaný z Norských fondů (Zavedení videokonferencí), který byl dle studie proveditelnosti považován za potřebný, proveditelný a trvale udržitelný. V rámci tohoto projektu se počítá s pořízením 300 kusů videokonferenčních setů. 
Projekt je zařazen do Národního plánu obnovy do komponenty č. 1.2 -  Digitální systému veřejné správy, vlastněné MV.</t>
  </si>
  <si>
    <t>01.04.2022</t>
  </si>
  <si>
    <t>37,50</t>
  </si>
  <si>
    <t>12,40</t>
  </si>
  <si>
    <t>MSp-69</t>
  </si>
  <si>
    <t>Digitální transformace</t>
  </si>
  <si>
    <t>Předmětem projektu je vypracování datové analýzy (resp. podrobné identifikace procesů), která bude sloužit jako základ pro navazující digitální projekty a vytvoření datového skladu justice, který umožní práci na daty justice, ať již v podobě statistik a reportů, nebo pro účely pokročilých analýz a pro otevření datových sad justice. 
Součástí projektu je také vytvoření nástroje pro jednoduché a rychlé vytvoření rejstříků a evidencí dle legislativních požadavků tak, aby bylo možné vytvořit novou evidenci nebo rejstřík na základě již předpřipravené technologické platformy. 
Projekt je zařazen do Národního plánu obnovy do komponenty č. 1.2 - Digitální systémy veřejné správy, vlastněné MV.</t>
  </si>
  <si>
    <t>MSp-7</t>
  </si>
  <si>
    <t>Informační systém skutečných majitelů a svěřenských fondů</t>
  </si>
  <si>
    <t>Ministerstvo spravedlnosti spolu s Ministerstvem financí a Finančním analytickým úřadem připravilo návrh zákona, který transponuje požadavky změnové směrnice Evropského parlamentu a Rady (EU) 2018/843 ze dne 30. května 2018 (tzv. V. AML směrnice), kterou byla upravena směrnice Evropského parlamentu a Rady (EU) 2015/849 ze dne 20. května 2015 (tzv. IV. AML směrnice). Z V. AML směrnice plyne mimo jiné požadavek na veřejnost alespoň některých údajů o skutečných majitelích, zavedení mechanismů ověřování a kontroly pravdivosti údajů vedených v evidenci, jakož i stanovení efektivních sankcí. Těmto charakteristikám současný režim evidence skutečných majitelů neodpovídá.
K naplnění cílů stanovených V. AML směrnicí je zapotřebí provést více komplexních legislativních i systémových změn. Transpoziční práce proto chceme využít i k vyřešení některých aspektů současného stavu a provést revizi právní úpravy i fungování evidence skutečných majitelů. 
Vzhledem k množství nových pravidel i specifičnosti institutu evidence skutečných majitelů budeme navrhovat vyčlenění evidence z rejstříkového zákona a komplexní úpravu v novém zákoně. 
Vzhledem k novým legislativním předpokladům bude nutné významně upravit stávající informační systém ISSM tak, aby umožňoval plnohodnotné soudní řízení v aplikaci, aby umožnil a podporoval plně elektronická podání, dále aby umožnil zápis prostřednictvím notáře a další funkcionality, kterými nyní systém nedisponuje.
S úpravami vyplývajícími z budoucích právních předpisů se zároveň jeví jako vhodné a nezbytné upravit také doposud zjištěné závažné nedostatky a chybějící funkcionality stávajícího systému.
S ohledem na potřebu čerpání dat z veřejného rejstříku bude nutné zasáhnout významně i do fungování informačního systému veřejného rejstříku ISVR (který v současnosti tuto funkci nepodporuje). Velkou část požadovaných dat totiž stát již má; je třeba pouze nastavit systémy tak, aby tato data bez potřeby součinnosti s veřejností automaticky sdílely a aktualizovaly. Bez této funkcionality by evidence představovala obrovskou administrativní zátěž jak na straně veřejnosti, tak na straně soudů (v současnosti je nápor umenšen tím, že nejsou stanoveny žádné sankce). 
IS byly upraveny, dle přijaté legislativní úpravy a jsou provozovány.</t>
  </si>
  <si>
    <t>01.11.2019</t>
  </si>
  <si>
    <t>6,00</t>
  </si>
  <si>
    <t>1,40</t>
  </si>
  <si>
    <t>MSp-71</t>
  </si>
  <si>
    <t>Audiozáznamy ze soudních síní (UŠI I.)</t>
  </si>
  <si>
    <t xml:space="preserve">Jedná se o projekt vybavení soudních síní nahrávací a ozvučovací technologií. Primárně jde o zajištění nahrávek z jednání v civilních agendách, které se nyní neprovádí.
Jedná se o první fázi projektu, jejímž cílem je vybavit celkem 1100 soudních síní zmíněnou technologií. V této první fázi dojde k vybavení 370 soudních síní. </t>
  </si>
  <si>
    <t>91,00</t>
  </si>
  <si>
    <t>12,68</t>
  </si>
  <si>
    <t>MSp-86</t>
  </si>
  <si>
    <t>Obnova a modernizace ISVR, včetně ESM, ESF A JAAS</t>
  </si>
  <si>
    <t xml:space="preserve">Projekt má za cíl dále modernizovat celý systém ISVR a zefektivnit tak práci soudů a notářů, kteří jsou hlavními uživateli systému, a zpřístupnit občanům, resp. širší veřejnosti stabilní a moderní systém dostupný z jakéhokoliv místa.
V rámci obnovy a modernizace se bude jednat o tyto aktivity:
- povýšení technologického zázemí systému, tj. přeprogramování, díky čemu bude možné implementovat dosud nerealizovatelné činnosti:
- implementace úplného elektronického podání,
- propojení na portál občana a s tím související:
- nahlížení do spisu,
- pořizování výpisů a opisů, apod.
- elektronická archivace a skartace,
- zpřístupnění nových a stabilnějších webových služeb systémům třetích stran,
- modernizace inteligentního formuláře dle zákona o přístupnosti,
- automatizace procesů a zefektivnění soudního řízení a práce notářů,
- umožnění online placení soudních poplatků,
- propojení se systémy na evropské úrovni (BRIS, BORIS).
Jelikož je JAAS centrální komponentou založenou na krabicovém řešení, díky modernizaci a posílení technologického zázemí této komponenty, bude tuto službu možné implementovat do dalších a dalších justičních systémů (včetně dalších systémů veřejné správy). Ministerstvo spravedlnosti, má mimo jiné, jako první úřad implementován tzv. registr subjektů a digitálních mandátů, což znamená oprávnění jednoho subjektu pracovat jménem jiného subjektu v informačních systémech resortu a čerpat data tímto systémem spravovaná či jinak zpřístupněná. 
Ministerstvo spravedlnosti si tak klade za cíl nejen zmodernizovat již v tuhle chvíli moderní a jeden ze svých největších systémů, ale zároveň poskytnout občanům nové služby.
</t>
  </si>
  <si>
    <t>400,00</t>
  </si>
  <si>
    <t>320,00</t>
  </si>
  <si>
    <t>MSp-88</t>
  </si>
  <si>
    <t>Úplné elektronické podání  ve vztahu k Vězeňské službě České republiky</t>
  </si>
  <si>
    <t xml:space="preserve">Cílem projektu je standardizovat postupy v oblasti el. podání a výkonu agendy VS; vytvoření podpůrných služeb pro úplné el. podání; vytvoření samoobslužného místa pro subjekt práva v české i cizojazyčné verzi, prostřednictvím kterého bude možné realizovat úplné el. podání; elektronizace formulářů veřejné správy a zajištění cizojazyčné verze u vybraných agend; zajištění úplného el. podání u vybraných agend (fyzické osoby a další subjekty (stížnosti, podněty a jiné žádosti, např. žádost podle zákona č. 106/1999 Sb., žádost podle zákona č. 110/2019 Sb.); fyzické osoby a další subjekty (žádost o přemístění vězněné osoby, žádost o odklad výkonu trestu ze zdravotních důvodů aj.); bývalé vězněné osoby (povrzení doby věznění, zůstatek pohledávek za dobu věznění aj.); současné a bývalé zaměstnance a příslušníky (potvrzení o zaměstnání, potvrzení o příjmech, důchody a výsluhy aj.)) a vytvoření automatizovaného mechanismu pro odstraňování nekonzistencí nereferenčních údajů o subjektech práva v jednotlivých agendových systémech.
</t>
  </si>
  <si>
    <t>31.07.2025</t>
  </si>
  <si>
    <t>9,00</t>
  </si>
  <si>
    <t>2,80</t>
  </si>
  <si>
    <t>MSp-9</t>
  </si>
  <si>
    <t>Justiční anonymizér</t>
  </si>
  <si>
    <t>V současné době využívají soudy pro anonymizaci aplikaci PDF XChange Editor, která neumožňuje automatickou (ani „poloautomatickou“) anonymizaci a údaje je nutné vyhledávat a anonymizovat manuálně. 
V kontextu předpokladu zveřejňování soudních rozhodnutí soudů nižších instancí lze očekávat, že bude výrazně větší počet rozhodnutí, dokumentů, které bude potřeba anonymizovat, k čemuž je manuální anonymizace zcela nevhodná, jelikož by znamenala značné zatížení administrativy soudů.
Automatická anonymizace zároveň umožní sjednotit anonymizované entity napříč soudy.
V rámci připomínek bylo zjištěno, že anonymizér je potřeba dále rozvíjet, aby svými funkcionalitami umožnil efektivněji anonymizovat dokumenty (např. strojové učení, určení entit k anonymizaci).</t>
  </si>
  <si>
    <t>MZd-1</t>
  </si>
  <si>
    <t>Ministerstvo zdravotnictví</t>
  </si>
  <si>
    <t>Podpora digitálních služeb ve zdravotnictví a katalog služeb</t>
  </si>
  <si>
    <t>Vývoj a implementace nových elektronických služeb pro občany, zdravotnické pracovníky a poskytovatele zdravotních služeb. Bude provedena konsolidace roztříštěných datových zdrojů, a nad nimi vytvořeny digitální služby, které budu podporovat klíčové use case zdravotnictví a také digitalizují  řešení životních situací, Bude provedeny konsolidace infastruktur  a realizovány  informatických systémů pro správu digitálních služeb a standardizaci v prostředí elektronického zdravotnictví. Napojení a integrace těchto služeb na systémy eGovernmentu a propojené autoritativní zdroje údajů jiných rezortů.. Rozvoj  služeb pro identifikaci a autentizaci zdravotnických pracovníků v přístupu ke službám centrálních systémů. Realizace informatických systémů pro standardizaci prostředí elektronického zdravotnictví.</t>
  </si>
  <si>
    <t>Veselá Dagmar</t>
  </si>
  <si>
    <t>Tomas Jakub</t>
  </si>
  <si>
    <t>Milan Bláha</t>
  </si>
  <si>
    <t>193,60</t>
  </si>
  <si>
    <t>MZd-13</t>
  </si>
  <si>
    <t>Koordinace stávajících nástrojů podpory - mezinárodní projekty / platformy pro rozvoj Digitální ekonomiky, inovativnost</t>
  </si>
  <si>
    <t>Účast na projektech v programech:
Program Digitální Evropa (Digital Europe Programme, DEP) – hlavní gesce ÚV, 
Nástroj pro propojení Evropy (Connecting Europe Facility, CEF) – gesce MV, 
Platformy EK - DG CONNECT / eHealth Network / Joint Action</t>
  </si>
  <si>
    <t>Zeman Martin</t>
  </si>
  <si>
    <t>MZd-15</t>
  </si>
  <si>
    <t>Opatření pro kybernetickou bezpečnost v IPVZ</t>
  </si>
  <si>
    <t xml:space="preserve">Vyřešení problémů v oblasti informační a kybernetické bezpečnosti, informačního systému IPVZ v oblasti fyzické, aplikační a systémové bezpečnosti.
Mezi hlavní aktivity projektu patří činnosti spadající do kategorií: fyzická bezpečnost, nástroj pro ochranu integrity komunikačních sítí, nástroj pro ověřování identity uživatelů, nástroj pro řízení přístupových oprávnění, nástroj pro ochranu před škodlivým kódem, nástroj pro sběr a vyhodnocení kybernetických bezpečnostních událostí a aplikační bezpečnost.
Zvýšení bezpečnosti dat a informačních systémů, zvýšení spolehlivosti a dostupností dat a informačních systémů, automatizace a digitalizace vybraných procesů a zrychlení procesu řízení.
• Architektura a integrace: řešení, které zajišťuje spolupráci jednotlivých prvků v rámci IPVZ ale i vazby na informační systémy partnerských organizací v rámci ekosystému IPVZ.
Identifikace kybernetických bezpečnostních incidentů, včetně včasného varování všech bezpečnostních rolí.
Nástroj pro ověřování identity uživatelů a řízení přístupových oprávnění 
</t>
  </si>
  <si>
    <t>Irena Maříková</t>
  </si>
  <si>
    <t>MZd-156</t>
  </si>
  <si>
    <t>Podpora rozvoje digitální transformace ve zdravotnictví -interoperabilita II Implementace u poskytovatelů</t>
  </si>
  <si>
    <t>Cílem projektu je implementace vedení standardní interoperabilní zdravotnické dokumentace poskytovateli zdravotní péče v prioritních use case - Pacientské souhrny; (b) Laboratorní objednávky a výsledky; (c) Zprávy a výsledky zobrazovacího komplementu; (d) Propouštěcí zprávy. 
Implementaci elektronických identifikátorů subjektů dle zákona o elektronickém zdravotnictví a v souladu se standardy výměny zdravotnických dat. 
Projekt má charakter výzvy pro poskytovatel zdravotních služeb</t>
  </si>
  <si>
    <t>995,00</t>
  </si>
  <si>
    <t>MZd-16</t>
  </si>
  <si>
    <t>Podpora projektů pro inovační technologie ve zdravotnictví - telemedicína</t>
  </si>
  <si>
    <t xml:space="preserve">Záměrem reformy je stanovit obecně respektovaná pravidla pro (i) indikaci telemedicínských aplikací ve vazbě na diagnostické skupiny, (ii) ustanovit pravidla pro certifikaci přístrojů (zdravotnických prostředků) spolu s pravidly aplikace u klienta, zpracování a přenosu údajů, (iii) ocenění ucelených nákladů aplikací v kalkulacích výkonů a návrh jejich začlenění do úhradových pravidel zdravotních pojišťoven.
Dílčí projekty budu realizovány specializovanými telemedicínskými centry ve spolupráci se zřizovateli poskytovatelů zdravotních služeb za podmínek a KPI stanovených Národním centrem elektronického zdravotnictví. </t>
  </si>
  <si>
    <t>205,70</t>
  </si>
  <si>
    <t>MZd-17</t>
  </si>
  <si>
    <t xml:space="preserve">Kybernetická bezpečnost nemocnic v  Praze </t>
  </si>
  <si>
    <t>Projekt realizace individuálních řešení kybernetické bezpečnosti organizací resortu zdravotnictví se zaměřuje především na poskytovatele zdravotních služeb ve smyslu zákona č. 372/2011 Sb., působící na území hl. m. Prahy v resortu Ministerstva zdravotnictví, přičemž cílem projektu je zajištění rozvoje kybernetické bezpečnosti těchto organizací a jimi provozovaných informačních systémů a obecně zvýšení odolnosti organizací poskytujících zdravotní služby.
Inovativnost investice spočívá v nastolení komplexního přístupu k zajištění kybernetické bezpečnosti napříč sektorem zdravotních služeb, přičemž bude pokrývat výraznou většinu komponent jak centrální, tak i lokální ICT infrastruktury ve zdravotnictví v cílovém regionu. Zaměří se na (i) zajištění podmínek pro bezproblémové fungování a rozvoj informačních služeb; (ii) budování a rozvoj znalostní základny, umožňující prevenci a detekci hrozeb, včetně definice účelného postupu pro jejich předcházení a mitigaci; (iii) podporu partnerů a plnění závazků v oblasti eHealth v souladu s národní legislativou, legislativou EU a přijatými strategiemi v této oblasti; (iv) zajištění rozvoje bezpečnostních infrastruktury informačních systémů provozovatelů základní služby a celkové bezpečnosti informační a komunikační infrastruktury v sektoru zdravotnictví; (v) budování důvěry a efektivního modelu spolupráce s vládním CERT (národním koordinačním místem pro okamžitou reakci na kybernetické bezpečnostní incidenty provozovaným Národním úřadem pro kybernetickou a informační bezpečnost) a resortním kompetenčním centrem kybernetické bezpečnosti (součást Národního centra elektronického zdravotnictví).
Dílčí projekty budu realizovány poskytovateli zdravotních služeb ve spolupráci se specializovanými organizacemi za podmínek a KPI stanovených Národním centrem elektronického zdravotnictví.</t>
  </si>
  <si>
    <t>936,90</t>
  </si>
  <si>
    <t>108,90</t>
  </si>
  <si>
    <t>MZd-18</t>
  </si>
  <si>
    <t xml:space="preserve">Portálové řešení elektronického zdravotnictví </t>
  </si>
  <si>
    <t xml:space="preserve">Cílem je naplnění strategického cíle č. 1 Národní strategie elektonikého zdravotnictví a jejícho Akčního plánu - zvýšení zaiteresovanosti pacienta o vlastní zdraví. Záměr umožní vytvoření vstupního bodu pro aktivní přístup občanů k ověřeným a zaručeným informačním zdrojům o zdravém způsobu života, o postupech a metodách zdravotní péče, o síti zdravotnických zařízení a jejich kvalitativních parametrech, o možnostech ochrany a podpory zdraví, o prevenci a preventivních programech, o nemocech, o programech péče o chronicky nemocné, nástroje k aktivní roli občana, zajištění přiměřené orientace občanů, zdravotnických profesionálů a pracovníků správních orgánů, vedoucí k rozvoji využití informací ve vhodných informačních zdrojích, podpora při řešení životních situací v oblasti nejen zdravotní péče, ale i správních agend. Portál bude propojen se systémy eGovernmentu a centrálními evidencemi státu. Občanům bude umožněn přístup prostřednictvím identitních prostředků uznávaných státem. Obsah portálu bude integrovat a zprostředkovávat data z dalších projektů elektronizace. </t>
  </si>
  <si>
    <t>MZd-19</t>
  </si>
  <si>
    <t>Program digitalizace a optimalizace systému zdravotní péče o pacienty s vzácnými onemocněními</t>
  </si>
  <si>
    <t>Vybudování koordinačního zázemí pro problematiku vzácných onemocnění. Vytvoření webového portálu a jednotné digitální (virtuální) platformy prezentující informace o všech aktivitách v oblasti VO v ČR (all-in-one). Standardizace datových struktur VO, propojení dat s Evropskými registry VO a s nemocničními informačními systémy center ERN (pilotně pro NIS VFN). Získání přehledu o prevalenci a demografických charakteristikách jednotlivých skupin VO5. Získání informací o kvalitativních charakteristikách péče o pacienty s VO. Definice závazných standardů péče o pacienty s VO v souladu s evropskými doporučeními. Identifikace slabých míst a potřebných změn v systému péče o pacienty s VO na základě porovnání výstupů z analýzy péče s optimálním stavem. Realizace změn potřebných pro implementaci evropských standardů péče pro jednotlivé skupiny VO a integraci ERN center do systému zdravotní péče v ČR10.</t>
  </si>
  <si>
    <t>9,86</t>
  </si>
  <si>
    <t>MZd-198</t>
  </si>
  <si>
    <t>Posílení kybernetické bezpečnosti resortní infrastruktury</t>
  </si>
  <si>
    <t xml:space="preserve">Projekt vybudování Posílení kybernetické bezpečnosti resortní infrastruktury je zaměřen především na posílení kybernetické bezpečnosti  resortní infrastruktury a informačních systémů provozovaných ÚZIS - provozních systémů, systémů NZIS, IISHS, systémů elektronického zdravotnictví, Chytré karantény, včetně systémů určených jako VIS a KII dle zákona 181/2014 Sb., o kybernetické bezpečnosti a systémů provozovaných pro vybrané přímo řízené organizace MZČR. Cílem projektu je zajištění rozvoje kybernetické bezpečnosti provozovaných informačních systémů a obecně zvýšení odolnosti státní správy.   </t>
  </si>
  <si>
    <t>01.03.2022</t>
  </si>
  <si>
    <t>200,86</t>
  </si>
  <si>
    <t>MZd-2</t>
  </si>
  <si>
    <t>Podpora rozvoje digitální transformace ve zdravotnictví - interoperabilita I Standardizační prostředí</t>
  </si>
  <si>
    <t xml:space="preserve">Cílem projektu je zajištění výměny informací o zdravotním stavu a zajištění přístupu občanů k elektronické zdravotnické dokumentaci v souladu s národní strategií elektronizace zdravotnictví a cíli EK vyjádřené v dokumentu EU Digital Compass. 
Projekt cílí na zásadní změny ve způsobu vedení a sdílení zdravotnické dokumentace na straně poskytovatelů zdravotních služeb. Cílem je implementace prioritních opatření strategie elektronizace zdravotnictví v souladu s doporučeními Evropské komise o evropském formátu elektronické výměny zdravotních záznamů, dále rozpracovaných v Investičních pokynech členským státům EU (a EK o interoperabilním ekosystému pro digitální zdravotnictví a investičních programech pro novou / aktualizovanou generaci digitální infrastruktury v Evropě) realizovat novou / aktualizovanou generaci digitální infrastruktury v Evropě. Mezi prioritní služby elektronického zdravotnictví patří:
(a) Pacientské souhrny; (b) Ambulantní zpráva; (c) Laboratorní objednávky a výsledky; (d) Zprávy a výsledky zobrazovacího komplementu; (e) Propouštěcí zprávy.
</t>
  </si>
  <si>
    <t>215,00</t>
  </si>
  <si>
    <t>MZd-20</t>
  </si>
  <si>
    <t>Rezortní informační systém KHS MZČR</t>
  </si>
  <si>
    <t xml:space="preserve">Vybudování a rozvoj informačního systému pro podporu řízení hygienické služby ve čtrnácti regionech ČR (Informační systém KHS). Provést agregaci a integraci dat spravovaných a sdružovaných státní správou ve zdravotnictví, hygienické službě a umožnit sdílení všemi zainteresovanými subjekty. Vybrané údaj veřejně zpřístupnit v podobě otevřených dat. Propojit agendové informační systémy hygienické služby. Žadatel vychází z aktuálních požadavků a dlouhodobé vize modernizace sítě hygienické stanic a současnou krizí vyvolanou epidemií Covid19, která potřeby modernizace a konsolidace datových a agendových základen sítě čtrnácti hygienických stanic katalyzovala. Při stanovení předpokládané ceny z kvalifikovaného odhadu postaveného na aktuální praktické zkušenosti s realizací rozvojových požadavků IISHS (Integrovaný infomační systém hygienické služby), a výběrových řízení na tvorbu nových komponent IISHS, realizovaných v posledních dvou letech a také z objednávek na funkce IISHS, které jsou ze strany MZ ČR realizovány v rámci chytré karantény. </t>
  </si>
  <si>
    <t>36,30</t>
  </si>
  <si>
    <t>MZd-203</t>
  </si>
  <si>
    <t>Posílení kybernetické bezpečnosti infrastruktury SÚKL</t>
  </si>
  <si>
    <t xml:space="preserve">Projekt „Posílení kybernetické bezpečnosti infrastruktury SÚKL“ je zaměřen především na zvýšení úrovně bezpečnosti informační infrastruktury Státního ústavu pro kontrolu léčiv, který je provozovatelem kritické informační infrastruktury a významných informačních systémů. Cílem projektu je zajištění rozvoje kybernetické bezpečnosti a obecně zvýšení odolnosti proti kybernetickým útokům.  
Projekt se zaměří na oblasti přímo zvyšující kybernetickou bezpečnostní odolnost a oblasti monitoringu a vyhodnocování potenciálních kybernetických hrozeb. Nedílnou součástí je i průběžné vzdělávání zaměstnanců v této oblasti. 
Dále se zaměří na zajištění podmínek pro bezproblémové fungování a rozvoj informačních služeb, budování a rozvoj znalostní základny, umožňující prevenci a detekci hrozeb a zajištění rozvoje bezpečnostní infrastruktury informačních systémů. </t>
  </si>
  <si>
    <t>Koucký Petr</t>
  </si>
  <si>
    <t>Mgr. Irena Storová, MHA</t>
  </si>
  <si>
    <t>60,14</t>
  </si>
  <si>
    <t>MZd-218</t>
  </si>
  <si>
    <t>Rozvoj síťové infrastruktury IPVZ</t>
  </si>
  <si>
    <t xml:space="preserve">Obnova strukturované kabeláže v lokalitě Ruská. Připojení optických kabelů. Zřízení VoIP (internetového telefonování). Inovace bezpečnostního a dohledového kamerového systému. Zřízení elektronického přístupového systému do lokality Ruská
</t>
  </si>
  <si>
    <t>MZd-22</t>
  </si>
  <si>
    <t>Digitalizace datového fondu pro potřeby studijního informačního systému</t>
  </si>
  <si>
    <t xml:space="preserve">"Projekt vychází z aktuálního stavu elektronizace procesů IPVZ, který ne zcela odpovídá aktuálním strategickým dokumentům resortu zdravotnictví, požadavkům e-Health a e Governmentu a ztěžuje další koncepční rozvoj tohoto segmentu resortu zdravotnictví.  
Stávající stav v IPVZ není dlouhodobě udržitelný a je potřeba jeho konsolidace. IPVZ dlouhodobě plánuje modernizaci a doplnění informačních systémů s cílem zvýšení efektivnosti a kvality poskytování vzdělávacích služeb v oblasti zdravotnictví. Jednou ze zásadních potřeb IPVZ je modernizace informačních technologií, a to zejména s ohledem na informatickou podporu hlavních procesů a sjednocení pracovních, bezpečnostních a metodických postupů. 
Rozvoj integrovaného informačního systému a jeho doplnění o vybrané specifické funkční nástroje, spolu s digitalizaci fordu dokumentů IPVZ je nezbytné z následujících důvodů: 
• Naplnění vybraných legislativních požadavků 
• Podpora vybraných agend informačním systémem, zvýšení efektivity výkonu těchto agend
• Snížení administrativní zátěže na straně ICT pracovníků i na straně uživatelů informačních systémů IPVZ
</t>
  </si>
  <si>
    <t>30.09.2024</t>
  </si>
  <si>
    <t>MUDr. Irena Maříková, MBA</t>
  </si>
  <si>
    <t>MZd-24</t>
  </si>
  <si>
    <t>Rozvoj technologické platformy registrů NZIS, modernizace vytěžování jejich obsahu a rozšíření jejich informační kapacity</t>
  </si>
  <si>
    <t xml:space="preserve">ZTechnologická platforma NZIS - Národního zdravotního informačního systému je postavena na zastaralých technologiích, nestačí kapacitně a nenaplňuje potřeby zadavatele - ministerstva zdravotnictví.  
Projekt zajistí zvýšení informační kapacity Národního zdravotního informačního systému a zajistí realizaci nových komponent pro efektivnější sběr dat a zejména vyšší utilizaci těchto cenných zdravotnických informací. Projekt připraví zpracovaná data pro cílové instituce a zajistí jim informační podporu pro provádění analytických prací. Cílem tohoto produktu je kontinuální rozvoj všech registrů a systémů NZIS. Dojde k implementaci nových funkcí vycházejících z aktuální legislativy (zejména pak zákon 372/2011 Sb. Zákon o zdravotních službách) a také tvorbě nových modulů či vzájemnému propojení registrů s cílem využití sdílených položek pro zefektivnění činnosti. Dojde k rozšíření možností vytěžování a také exportu dat z těchto registrů. </t>
  </si>
  <si>
    <t>Ladislav Dušek</t>
  </si>
  <si>
    <t>25145444; 25695312</t>
  </si>
  <si>
    <t>ICZ a.s.; CCA Group a.s.</t>
  </si>
  <si>
    <t>rámcová smlouva</t>
  </si>
  <si>
    <t>MZd-25</t>
  </si>
  <si>
    <t>Rozvojrezortní infrastruktury elektronického zdravotnictví ČR</t>
  </si>
  <si>
    <t xml:space="preserve">Rozvoj rezortní infrastruktury elektronického zdravotnictví ČR. Infrastruktura sestává zejména z referenčních registrů Poskytovatelů zdravotních služeb, zdravotníků a pacientů, vzájemně propojených s referenčními registry eGovernmentu a dalšími systémy jako například správa souhlasů. </t>
  </si>
  <si>
    <t>15.12.2025</t>
  </si>
  <si>
    <t>181,50</t>
  </si>
  <si>
    <t>MZd-26</t>
  </si>
  <si>
    <t>Sdílený lékový záznam-  rozšíření služby v oblasti správy souhlasů, evidence přístupů</t>
  </si>
  <si>
    <t xml:space="preserve">Základem nového projektu zůstává systém eRecept, který byl implementován v roce 2017 a od 1.1.2018 je využíván v povinném režimu. V roce 2020 byl rozšířen o sdílený lékový záznam a evidenci souhlasů s nahlížením na něj. V rámci postupující elektronizace zdravotnictví, jejíž benefity a obrovský přínos se obzvlášť v posledním roce v době pandemie výrazně projevují, je plánován další rozvoj a rozšíření celého systému. Systém je od počátku navržen jako otevřený a modulární a s rozšiřováním jeho funkcionalit se do budoucna počítalo.
Projekt elektronizace receptů na omamné a psychotropní látky je návazným projektem, s funkcionalitami, které výrazně zvýší kvalitu dat, které má lékař k dispozici o pacientovi, v konečném důsledku tedy i bezpečnost a kvalitu jeho léčby. 
Další zcela novou částí projektu je elektronizace poukazů na zdravotnické prostředky. Evidence elektronických poukazů bude zatím jako nepovinná fungovat v obdobném rozsahu jako evidence elektronických receptů.
Posledním novým modulem je evidence záznamů o očkování. Obzvlášť poslední rok jasně ukázal, že nástroj na spolehlivou, aktuální a kompletní evidenci podaných vakcín hraje významnou roli v poskytované zdravotní péči pacientovi.
Součástí projektu bude také vytvoření programových rozhraní pro integraci eReceptu do ostatních systémů elektronického zdravotnictví. 
Všechny nově vyvíjené moduly budou integrovány se sdíleným lékovým záznamem, který bude obsahovat nejen informace o lécích, ale i o zdravotnických prostředcích a záznamech o očkování. Tím se z něj stane významný informační zdroj pro lékaře, lékárníky a další odborné skupiny. S využitím tohoto širokého informačního zdroje bude možné výrazně zvýšit kvalitu léčby a bezpečnost pacienta při nastavení další léčby a zároveň přispěje k úsporám finančních nákladů.
</t>
  </si>
  <si>
    <t>01.05.2021</t>
  </si>
  <si>
    <t>Irena Storová</t>
  </si>
  <si>
    <t>Solitea, a.s.</t>
  </si>
  <si>
    <t>2760000/3339600 roční paušál servisní podpora
6000000/7260000 maximálně ročně rozvoj</t>
  </si>
  <si>
    <t>doba neurčitá</t>
  </si>
  <si>
    <t>MZd-27</t>
  </si>
  <si>
    <t>Sekundární využití zdravotních dat</t>
  </si>
  <si>
    <t>Informační systémy poskytovatelů zdravotních služeb uchovávají významnou sadu cenných informací, týkajících se zdraví populace ČR. Je uchováváno množství klinických a genetických záznamů, údajů o stavu životního prostředí, o chování populace. Vznikají včetně elektronické zdravotní záznamy, zachycující množství údajů z výstupů laboratorních nebo genetických analyzátorů, specifických registrů, sociálních sítí a aplikací pro chytré telefony, monitorujících zdraví pacientů. Slabinou systému je skutečnost, že jednotlivé datové kolekce jsou uchovány na izolovaných platformách.</t>
  </si>
  <si>
    <t>15,73</t>
  </si>
  <si>
    <t>MZd-28</t>
  </si>
  <si>
    <t>Spisová služba rezortu zdravotnictví</t>
  </si>
  <si>
    <t>Cílem projektu je dobudování systému  spisové služby resortu zdravotnictví.</t>
  </si>
  <si>
    <t>Václav Minářů</t>
  </si>
  <si>
    <t>24,00</t>
  </si>
  <si>
    <t>MZd-29</t>
  </si>
  <si>
    <t>Systém státního zdravotního dozoru – evidence zakázek u zdravotních ústavů</t>
  </si>
  <si>
    <t>Jednotné on-line zadávání požadavků/zakázek na služby státního zdravotního dozoru přes webovou aplikaci, on-line přehled o stavu čerpání finančních prostředků na služby státního zdravotního dozoru podle výše objednávek, stav vyřizovaných objednávek, čerpání finančních prostředků na služby státního zdravotního dozoru podle výše fakturace. Vazba na jednotný systém účetní evidence s vyloučením duplicit. Nástroj pro MZ ČR z hlediska koordinace účelného vynakládání prostředků na státní zdravotní dozor všech hygienických stanic.</t>
  </si>
  <si>
    <t>Pavla Marešová</t>
  </si>
  <si>
    <t>11,50</t>
  </si>
  <si>
    <t>MZd-31</t>
  </si>
  <si>
    <t>Vytvoření základny pro digitální transformaci MZ</t>
  </si>
  <si>
    <t>Identifikace a katalogizace úředních úkonů a jejich napojení na agendy RPP, identifikace/katalogizace práv a povinností klientů i úřadu
Revize a zkvalitnění popisu/obsahu ohlašovaných agend v RPP
Identifikace a katalogizace provozních a podpůrných úkonů (procesů/postupů) úřadu, katalog interních služeb
Katalogizace “životních" událostí klientů a regulatorních událostí (včetně událostí ve vazbě na jiné úřady)</t>
  </si>
  <si>
    <t>MZd-32</t>
  </si>
  <si>
    <t>Vzdělávací programy pro zvyšování kvality a efektivity využívání služeb elektronického zdravotnictví.</t>
  </si>
  <si>
    <t xml:space="preserve">Příprava a realizace specifických vzdělávacích programů, které  jsou nezbytné pro využívání  služeb elektronického zdravotnictví.  Součástí realizace je vytvoření části webového portálu a vytvoření výukových skript zabývajících uvedenou problematikou. V rámci realizace vzdělávacích programů dojde proškolení účastníků z daných cílových skupin. </t>
  </si>
  <si>
    <t>Martin Zeman</t>
  </si>
  <si>
    <t>14,52</t>
  </si>
  <si>
    <t>MZd-34</t>
  </si>
  <si>
    <t>Zajištění lidských a finančních zdrojů pro centrální řízení - programové zajištění strukturálních reforem digitalizace elektronického zdravotnictví ČR. Etapa 2.</t>
  </si>
  <si>
    <t>Realizace výstupů mezinárodního projektu na podporu strukturálních reforem Structural Reform Support Service (SRSS) spolufinancovaným EK. Reforma řízení rozvoje elektronizace v rezortu zdravotnictví, zavádění inovativních postupů a technologií, zajištění lidských a finančních zdrojů pro centrální řízení a koordinaci programů.  Nastavení koordinačních mechanismů k plnění cílů digitální ekonomiky.</t>
  </si>
  <si>
    <t>01.05.2020</t>
  </si>
  <si>
    <t>MZd-39</t>
  </si>
  <si>
    <t xml:space="preserve">Kompetenční centra -Národní centrum elektronického zdravotnictví </t>
  </si>
  <si>
    <t xml:space="preserve">Projekt je určen pro posilování odborných a projektových kapacit Národního centra elektronického zdravotnictví. 
Hlavním cílem projektu je zvýšit kvalitu, dostupnost a efektivitu českého zdravotnictví prostřednictvím vytvoření funkčního systému řízení elektronizace, který bude obsahovat:
-	nastavení a zprovoznění procesů systému řízení elektronizace v ČR
-	specifikaci nových elektronických služeb
-	koordinaci realizace jednotlivých projektů elektronizace a jejich pilotní ověření.
Projekt bude poskytovat konzultační a poradenské služby orgánům při realizaci projektů v rámci reforem podle komponenty č. 1.1 a 1.2 a investic komponenty č. 1.1 a komponenty č. 1.2 plánu oživení
</t>
  </si>
  <si>
    <t>130,68</t>
  </si>
  <si>
    <t>MZd-4</t>
  </si>
  <si>
    <t>Enterprise architektura klíčových projektů</t>
  </si>
  <si>
    <t>Vytvoření architektonických modelů  enterprise architektury  pro rozvoj elektronizace v resortu zdravotnictví v souladu s principy rozvoje eGOV.</t>
  </si>
  <si>
    <t>MZd-40</t>
  </si>
  <si>
    <t>Hygienické registry</t>
  </si>
  <si>
    <t>Projekt hygienické registry je zaměřen na modernizaci a propojení informačních systémů (registrů) hygienické služby. Jedná se tedy o zajištění modernizaci aplikačního prostředí a kontinuálního rozvoje již existujících registrů hygienické služby a informační systémů související s řešením pandemických situací a dalších úkolů hygienické služby.  Hygienické registry jsou datovou základnou pro rozhodování o epidemiologických a procesních postupech a vyhodnocování statistických údajů.  Projekt ošetří požadavky na GDPR, kybernetickou bezpečnost a bude propagovat srozumitelnou formou data pro veřejnost (GIS) a bude sdílet informace se systémy e-governmentu</t>
  </si>
  <si>
    <t>30,25</t>
  </si>
  <si>
    <t>MZd-42</t>
  </si>
  <si>
    <t>Digitalizace procesů a agend na MZ</t>
  </si>
  <si>
    <t xml:space="preserve">V návaznosti na zákon č. 12/2020 Sb., o právu na digitální služby a o změně některých zákonů, a úkol z harmonogramu a technického provedení digitalizace služeb veřejné správy na období 2021-2025, přičemž MZ má za úkol provést digitalizaci agend MZ </t>
  </si>
  <si>
    <t>MZd-5</t>
  </si>
  <si>
    <t>Chytrá karanténa 2.0</t>
  </si>
  <si>
    <t xml:space="preserve">Záměr zajišťuje základní udržitelnost projektu "Chytré karantény" v "hibernovaném" režimu, který předpokládá pouze minimální výdaje na provoz call centra a udržení základního know-how. </t>
  </si>
  <si>
    <t>MZd-8</t>
  </si>
  <si>
    <t>Jednotná účetní, majetková evidence KHS, zdravotních ústavů a SZÚ</t>
  </si>
  <si>
    <t>Aplikace finančního účetního a majetkového systému pro 14 krajských hygienických stanic, 2 zdravotní ústavy a Státní zdravotní ústav v souladu se zákonem o zadávání veřejných zakázek, GDPR, kybernetické bezpečnosti.</t>
  </si>
  <si>
    <t>MZd-9</t>
  </si>
  <si>
    <t>Jednotný systém mzdové a personální evidence  KHS, zdravotních ústavů a SZÚ</t>
  </si>
  <si>
    <t>Zajištění dlouhodobé stabilní podpory životního cyklu (pořízení, provoz, údržba, obnova) centrálně provozované aplikace mzdového a personálního systému pro 14 KHS, 2 zdravotní ústavy a Státní zdravotní ústav s ohledem na dlouhodobou udržitelnost a odolnost proti VendorLock efektu v souladu se zákonem o zadávání veřejných zakázek, GDPR, kybernetickou bezpečností.</t>
  </si>
  <si>
    <t>12,10</t>
  </si>
  <si>
    <t>MZe-1</t>
  </si>
  <si>
    <t>Ministerstvo zemědělství</t>
  </si>
  <si>
    <t>Agendový informační systém SPÚ</t>
  </si>
  <si>
    <t xml:space="preserve">Předpokládá se realizace formou zajištění platformy, která využije současnou datovou základnu a nahradí moduly v zastaralém agendovém systému. V budoucnu budou na této platformě budovány jednotlivé moduly pro dílčí agendy s možností využití interního vývoje SPÚ i třetích stran (dodavatelská nezávislost). Významným benefitem by také měla být optimalizace výkonosti systému a přísněji nastavené SLA parametry podpory.
</t>
  </si>
  <si>
    <t>Muller Arnošt</t>
  </si>
  <si>
    <t>Arnošt Müller</t>
  </si>
  <si>
    <t>70,17</t>
  </si>
  <si>
    <t>11,16</t>
  </si>
  <si>
    <t>MZe-10</t>
  </si>
  <si>
    <t>Publikační datové úložiště resortu MZe - fáze 1. INSPIRE</t>
  </si>
  <si>
    <t xml:space="preserve">Předmětem záměru je vybudování centrálního rezortního publikačního úložiště umožňujícího publikovat otevřená data z resortu MZe klientům veřejné správy. Publikační úložiště bude poskytovat informace ve formě souborových dat, webových služeb či geografických map INSPIRE. </t>
  </si>
  <si>
    <t>Velas Vladimír</t>
  </si>
  <si>
    <t>Vladimír Velas</t>
  </si>
  <si>
    <t>45,00</t>
  </si>
  <si>
    <t>MZe-12</t>
  </si>
  <si>
    <t>Vybudování přístupového bodu ke službám elektronické identifikace, MZe</t>
  </si>
  <si>
    <t>Předmětem záměru je vybudování jednoho centrálního autentizačního prvku resortu Ministerstva zemědělství, poskytujícího interní autentizační služby a zprostředkovávajícího přístup k externím autentizačním službám, zejména NIA a JIP/KAAS. Centrální autentizační prvek zcela odstíní agendové informační systémy a aplikace resortu MZe od detailů autentizace. Cílový agendový systém či aplikace obdrží od centrálního prvku elektronické identifikace informace o identitě, bez ohledu na to, jaký poskytovatel identitních služeb byl pro autentizaci využit. Zda byl využit interní poskytovatel identitních služeb (LDAP/AD) či externí poskytovatelé, jako jsou NIA a JIP/KAAS. Díky vybudování jednotného centrálního přístupového bodu ke službám elektronické identifikace bude v jednotlivých agendových systémech a aplikacích resortu MZe velmi jednoduché implementovat podporu autentizace prostřednictvím NIA a JIP/KASS. Agendové systémy a aplikace budou napojeny na centrální autentizační prvek resortu a tím budou automaticky akceptovat identity pocházejících z prostoru všech integrovaných identitních služeb. Napojení všech agendových systémů a aplikací rezortu MZe na centrální autentizační prvek umožní okamžitě akceptovat identity JIP/KAAS pro přihlášení ke všem těmto systémům a aplikacím pro fyzické osoby v roli úředníka. Budoucí integrace jakékoli identitní služby již nebude mít na cílové agendové systémy a aplikace žádný dopad. Veškeré změny se v takovém případě odehrají čistě na straně centrálního autentizačního prvku a pro cílové systémy a aplikace budou zcela transparentní.</t>
  </si>
  <si>
    <t>31.12.2029</t>
  </si>
  <si>
    <t>120,00</t>
  </si>
  <si>
    <t>MZe-14</t>
  </si>
  <si>
    <t>Zajištění modernizace a rozvoje portálu eAgri MZe.</t>
  </si>
  <si>
    <t>Předmětem záměru je zajištění modernizace a rozvoje portálu eAgri Ministerstva zemědělství, v návaznosti na propojenost Portálu občana. Mimo jiné cílem je poskytovat služby interaktivních webových formulářů, které budou postupně rozšiřovány tak, aby se zvýšil uživatelský komfort cílové skupiny. Řešení dále umožní uživatelům z řad veřejnosti přehledný přístup k požadovaným informacím a nadstavbovým funkcím. Portál bude rozvíjen v etapách.</t>
  </si>
  <si>
    <t>MZe-15</t>
  </si>
  <si>
    <t>Zavedení Enterprise architektury úřadu</t>
  </si>
  <si>
    <t xml:space="preserve">Cílem záměru je v úřadu ÚKZÚZ zavést řízení architektury prostřednictvím standardů eGovernment v souladu s rámcem TOGAF, Národním architektonickým rámcem a Národním architektonickým plánem ČR. Předmětem je nejenom zavést EA, ale i redokumentovat existující architekturu a průběžně vzdělávat interní zaměstnance ÚZKÚZ v oblasti Enterprise architektury.
Klíčovým úkolem je zavést v organizaci úřad Hlavního architekta, obsadit tuto pozici a zajistit odpovídající kompetence.  
</t>
  </si>
  <si>
    <t>Dohnal Jan</t>
  </si>
  <si>
    <t>01.09.2018</t>
  </si>
  <si>
    <t>Jan Dohnal</t>
  </si>
  <si>
    <t>MZe-16</t>
  </si>
  <si>
    <t>Řešení ÚEP SVS a digitalizace vnitřních agend SVS</t>
  </si>
  <si>
    <t xml:space="preserve">Informační systém Státní veterinární správy je tvořen zejména Odborným informačním systémem (OIS SVS), elektronickým systémem spisové služby, vnitřním portálem (intranet) a webovým portálem SVS. Tyto hlavní části jsou pak doplněny provozními aplikacemi a IS, které podporují práci s vnitřní agendou SVS pro 1390 státních zaměstnanců, přičemž téměř 900 zaměstnanců tvoří veterinární inspektoři a technici, kteří primárně pracují v terénu. 
Státní veterinární správa se organizačně člení na Ústředí veterinární správy (ÚVS), Krajské veterinární správy, inspektoráty a veterinární střediska, která jsou rozmístěna po území celé ČR. Přibližně 250 nejvýznamnějších z nich je datově propojeno pomocí virtuální privátní sítě, splňující standardy KIVS. 
Základní úkoly SVS jsou definovány takto:
•	Ochrana spotřebitelů před případnými zdravotně závadnými produkty živočišného původu.
•	Monitorování a udržování příznivé nákazové situace zvířat.
•	Veterinární ochrana státního území České republiky a EU.
•	Ochrana pohody zvířat a ochrana před jejich týráním.
Při plnění výše uvedených úkolů SVS komunikuje zejména s právnickými osobami, přičemž v rámci výkonu agend SVS používá 187 typů formulářů a hlášení z nichž 118 má oporu v související legislativě, resp. vazbu na následné správní řízení vedené v rámci výkonu agend SVS.  V této souvislosti byly vytipovány služby s významným počtem podání ( až 830 tis. ročně), které je možné a výhodné digitalizovat formou ÚEP. 
Hlavním cílem projektu „Řešení ÚEP SVS a digitalizace vnitřních agend SVS“ bude řešení úplného elektronického podání pro vybrané služby SVS v souladu s požadavky zákona č.12/2020 Sb., přičemž v rámci projektu předpokládáme digitalizaci vybraných formulářů používaných pro komunikaci se SVS,  digitalizaci agendy vydávání veterinárních osvědčení, integraci se systémem pro přenos objednávek a výsledků laboratorních vyšetření, řešení autentizace a autorizace řádově statisíců uživatelů z řad chovatelů, zpracovatelských firem a odborné veřejnosti, integraci s provozními systémy SVS (zejména OIS, EIS, eSPIS ), řešení on-line plateb a digitalizaci souvisejících vnitřních agend, včetně modernizace technologické platformy vnitřního portálu SVS (Sharepoint a MS Teams).
</t>
  </si>
  <si>
    <t>Chroust Daniel</t>
  </si>
  <si>
    <t>Zbyněk Semerád</t>
  </si>
  <si>
    <t>MZe-17</t>
  </si>
  <si>
    <t>Odborný informační systém SVS nové generace</t>
  </si>
  <si>
    <t xml:space="preserve">OIS SVS vytváří datovou a informační základnu výkonu státního veterinárního dozoru (SVD) v ČR. Rozsah agend, služeb a činností SVD je definován především v zákoně č. 166/1999 Sb., o veterinární péči (veterinární zákon), ale i v řadě dalších zákonů. SVD zajišťuje Státní veterinární správa, skládající se z Ústřední veterinární správy (ÚVS) a 14 Krajských veterinárních správ (KVS) v počtu 1350 zaměstnanců a v terénu spolupracuje s množstvím soukromých veterinárních lékařů (3700). Výkon SVD dále zajišťuje také Ústav pro státní kontrolu veterinárních biopreparátů a léčiv, přičemž pro zpracování laboratorních vzorků jsou primárně určeny Státní veterinární ústavy v Jihlavě, Praze a Olomouci. Základní úkoly SVS jsou definovány takto:
•	Ochrana spotřebitelů před případnými zdravotně závadnými produkty živočišného původu.
•	Monitorování a udržování příznivé nákazové situace zvířat.
•	Veterinární ochrana státního území České republiky a EU.
•	Ochrana pohody zvířat a ochrana před jejich týráním.
OIS SVS tvoří základní pilíř informačního systému SVS (IS SVS), který je vymezen ve vyhlášce č. 329/2003, Sb., o informačním systému Státní veterinární správ. Ta bude v průběhu realizace projektu aktualizována tak, aby tvořila kvalitní legislativní základ pro potřeby dnešní doby. Dalšími významnými částmi IS SVS jsou ESSS, vnitřní portál (intranet) a webový portál SVS, přičemž všechny zmíněné IS jsou klasifikovány jako VIS z pohledu kybernetické bezpečnosti. Pracoviště SVD – dislokovaná pracoviště, KVS – inspektoráty a veterinární střediska – jsou rozmístěna po území celé ČR. Přibližně 250 nejvýznamnějších z nich je datově propojeno pomocí virtuální privátní sítě, splňující standardy KIVS. 
OIS SVS je v základu architektonicky postaven jako tlustý klient, doplněný o webové formuláře a datový sklad. Dělí se na tři základní části:
•	Klienta OIS SVS pro sběr a místní zpracování dat o výsledcích SVD co nejblíže k místům jejich vzniku. Datová základna je tvořena centralizovaným databázovým systémem. Klient je spouštěn jako terminálově emulovaná aplikace.
•	Datový sklad – centrální manažerská databáze, do které se jednou denně transformují aplikační data z Klienta, doplněná uživatelskými sestavami v MS Report Services. Dostupnost dat není omezena, ale je ovlivněna časovým posunem mezi okamžikem pořízení vstupních aplikačních dat a okamžikem jejich převodu do manažerské databáze.
•	Webová aplikace pro spolupracující soukromé veterináře tj. řešení evidence určených odběrů vzorků, objednávek laboratorního vyšetření, veterinárních preventivních činností a vakcinací, validace evidovaných údajů, tisk objednávek, odeslání dat do laboratoře a zpětné prohlížení pořízených dat včetně spárovaných laboratorních výsledků.
Nová generace OIS SVS bude řešit :
- realizaci „cloud ready“ technologickou modernizaci (poslední technologický upgrade proběhl v roce 2015), 
- modernizaci metodických postupů a související datové architektury, vedoucí ke sjednocení postupů kontrol v epizootologické a hygienické části veterinárního dozoru 
- pokročilou digitalizaci podpory výkonu agend SVS založené na principu automatizace a umělé inteligence 
- vytvoření propojeného datového fondu veterinárního dozoru , jehož výsledkem bude množina "front-office" služeb SVS pro řádově stovky tisíc uživatelů z řad chovatelů, zpracovatelů potravin živočišného původů, obchodních firem a soukromých veterinárních lékařů.
Samostatným tématem je pak obnova související HW infrastruktury v roce 2025 a vytvoření redundantního provozního prostředí pro zajištění vysoké dostupnosti systému.  
</t>
  </si>
  <si>
    <t>95,00</t>
  </si>
  <si>
    <t>MZe-2</t>
  </si>
  <si>
    <t>Analýza legislativních předpisů a postupů za účelem zavedení DIA.</t>
  </si>
  <si>
    <t xml:space="preserve">Analýza stávajících a připravovaných legislativních norem v oblasti agend Ministerstva zemědělství se zaměřením na princip Digitálně přívětivé legislativy. </t>
  </si>
  <si>
    <t>01.02.2019</t>
  </si>
  <si>
    <t>MZe-3</t>
  </si>
  <si>
    <t>Centralizované řešení geografického informačního systému Státního pozemkového úřadu</t>
  </si>
  <si>
    <t xml:space="preserve">Cílem interní části řešení je zajistit efektivní výměnu prostorových informací napříč agendami Státního pozemkového úřadu, včetně podpory nově řešené agendy rezervy státní půdy. Cílem externí (veřejné) části řešení je implementace integračních vazeb a geoportálu, které přinesou:
• Propagaci pozemkových úprav, informace o navrhovaných a realizovaných změnách v krajině.
• Integraci dat bonitovaných půdně ekologických jednotek do základního registru RÚIAN. 
• Integraci dat vodohospodářských staveb (meliorací) do ISVS Voda. 
• Poskytování územně analytických podkladů (ÚAP) efektivně formou open dat.
</t>
  </si>
  <si>
    <t>01.09.2025</t>
  </si>
  <si>
    <t>Zdeněk Hauk</t>
  </si>
  <si>
    <t>23,53</t>
  </si>
  <si>
    <t>3,05</t>
  </si>
  <si>
    <t>MZe-4</t>
  </si>
  <si>
    <t>Informační systém pozemkových úprav (ISPU)</t>
  </si>
  <si>
    <t>Zajištení podpory a rozvoje IS pro agendu pozemkových úprav.</t>
  </si>
  <si>
    <t>02.01.2020</t>
  </si>
  <si>
    <t>1,05</t>
  </si>
  <si>
    <t>MZe-5</t>
  </si>
  <si>
    <t>Monitoring Approach (podpora on-line služeb nové SZP) Mze</t>
  </si>
  <si>
    <t>Projekt je v plánu realizovat na základě materiálu DG AGRI ze řídícího výboru pro přímé platby a platby rozvoje venkova. Materiál, který se zabývá využitím nových technologií v oblasti SZP, respektive IACS, byl předložen v polovině roku 2017. Materiál byl následně pod názvem DS-CDP-2017-08 předložen jako návrh novely nařízení č. 809/2014 a zároveň začal být projednáván na řídících výborech pro PP a PRV a dalších odborných akcích. V průběhu listopadu 2017 byl k materiálu předložen ze strany DG JRC diskuzní dokument (č. DS-CDP-2017-03) formou technického výkladu implementace nových technologií pro oblast systému IACS. 
Výše uvedené dokumenty zavádějí nový přístup ověření správnosti údajů deklarovaných žadateli v jednotné žádosti o dotace spadajících pod IACS. Tímto novým přístupem je tzv. monitorovací přístup (monitoring approach), jenž spočívá v kontinuálním sledování předem definovaných parametrů/podmínek s využitím dat Sentinels (případně dalších dostupných dat) pro jednotlivé pozemky, jež byly předmětem konkrétní žádosti o dotaci. Definici monitorovacího přístupu lze též vyjádřit jako soubor postupů založených na průběžném a systematickém pozorování, sledování a vyhodnocování plnění podmínek způsobilosti a zemědělských činností během určitého časového období, které zahrnuje, pokud je to nezbytné, odpovídající navazující činnosti/procesy . Oproti stávajícímu systému kontrol IACS se díky frekvenci pořizování dat Sentinels významně rozšiřuje datová základna, nad kterou lze kontrolu definovaných parametrů/podmínek jednotlivých dotačních titulů ověřit, a to v řadě případů pouze na základě vyhodnocení časové řady dat Sentinels bez nutnosti realizace šetření v terénu. 
Hlavní změny:
- monitoring ověřuje způsobilost všech žádostí o dotaci zvoleného opatření/platby, ne jen vybraného vzorku (např. KNM ověřují obvykle min. 5% žádostí),
- monitoring je realizován průběžně, využívá průběžně dodávaná data Sentinels,
- monitoring je zahájen již před podáním žádosti a pokračuje i po výplatě finančních prostředků (v závislosti na podmínkách opatření/platby),
- monitoring podmínek zvoleného opatření/platby je doplněn o terénní šetření pouze u nejasných pozemků, u kterých doplňující informace z administrativních údajů, případně jiných datových zdrojů neumožňuje učinit jednoznačné rozhodnutí o splnění či nesplnění podmínky,
- je podmíněn funkčním a rychlým systém vratek,
- je podmíněn splněním ETS testů (kvality LPIS)
- je podmíněn implementací GSAA v plném rozsahu.</t>
  </si>
  <si>
    <t>Horský Ladislav</t>
  </si>
  <si>
    <t>24.02.2020</t>
  </si>
  <si>
    <t>01.04.2024</t>
  </si>
  <si>
    <t>226,20</t>
  </si>
  <si>
    <t xml:space="preserve">O2 IT Services s. r.o. </t>
  </si>
  <si>
    <t>MZe-54</t>
  </si>
  <si>
    <t>Poskytování služeb údržby a podpory systému ASPU</t>
  </si>
  <si>
    <t>Poskytování služeb údržby a podpory systému ASPU na rok 2023</t>
  </si>
  <si>
    <t>3,40</t>
  </si>
  <si>
    <t>MZe-6</t>
  </si>
  <si>
    <t>Návrh a implementace univerzálního Samoobslužného portálu ÚEP MZe</t>
  </si>
  <si>
    <t>Předmětem záměru je návrh a implementace univerzálního Samoobslužného veřejného portálu ÚKZÚZ pro úplné elektronické podání do agend vykonávaných ÚKZÚZ, implementace on-line služeb agend Národního odrůdového úřadu a příprava na výstavbu dalších on-line služeb. Řešení bude využívat sdílené autentizační služby MZe, služby Datových schránek/Portálu občana/Portálu veřejné správy a zprostředkovaně sdílené národní služby elektronické identifikace (NIA).
Cílem záměru je vybudovat centrální portál s technologií formulářového serveru umožňující poskytovat služby úplného elektronického podání a připravit první formuláře a služby poskytované agendami Národního odrůdového úřadu.  Zároveň provést přípravu systému na nasazení dalších on-line služeb. On-line služby agend Národního odrůdového úřadu budou zejména:
• poskytovat on-line webové formuláře pro provádění všech typů správních a jiných úkonů ve vztahu k registraci, ochraně práv k odrůdám a doporučování odrůd,
• poskytovat informace o realizovaných úkonech subjektem a stavu souvisejícího řízení,
• zpracovávat informace o žadatelích, odrůdách a žádostech a předávat tyto informace do Spisové služby ÚKZÚZ.</t>
  </si>
  <si>
    <t>01.11.2018</t>
  </si>
  <si>
    <t xml:space="preserve">	Tender systems s.r.o.</t>
  </si>
  <si>
    <t>MZe-7</t>
  </si>
  <si>
    <t>Podpora digitalizace zemědělství</t>
  </si>
  <si>
    <t>Analýza dopadů cílů koncepce Digitální ekonomika a společnost do jednotlivých oblastí zemědělské výroby a ostatních agend v rámci MZe.</t>
  </si>
  <si>
    <t>MZe-8</t>
  </si>
  <si>
    <t>Podpůrné služby úplného elektronického podání (ÚEP)</t>
  </si>
  <si>
    <t>Předmětem záměru je vybudování podpůrných interních služeb ÚKZÚZ pro řízení a zpracování případů ÚEP, příprava existujících agendových systémů na komunikaci s ÚEP komponentami a elektronické zpracování a procesování podání.
Podpůrné služby ÚEP přinesou systémovou podporu pro zpracování jednotlivých typů podání v úřadu ÚKZÚZ a řízení obslužných procesů ÚEP v podobě procesní (nebo také BPM/ESB) platformy. Obslužné rozhraní služeb bude poskytovat podporu pro role zapojené do procesů ÚEP, zejména roli Koordinátor ÚEP. Podpůrné služby ÚEP budou dle přesně definovaného procesu řídit zpracování jednotlivých typů podání, zasílat data do partnerských systémů, přidělovat úkoly odpovědným útvarům a zaměstnancům, sledovat lhůty pro obsluhu jednotlivých podání a eskalovat a notifikovat v případě blížícího se či existujícího prodlení. Obslužné rozhraní služeb bude pro Koordinátora ÚEP a další zúčastněné role poskytovat přehled všech učiněných podání a informace o jejich stavu v rámci zpracování. Služby budou dále řídit spolupráci jednotlivých útvarů či týmů na řešení podání a evidovat veškeré relevantní informace související s procesem zpracování podání v jednotlivých systémech či dílčími útvary. Podpůrné služby ÚEP umožní rychle a s minimálními náklady budovat nové front-office/on-line služby veřejné správy poskytované úřadem ÚKZÚZ.</t>
  </si>
  <si>
    <t>MZe-9</t>
  </si>
  <si>
    <t>Portál farmáře SZIF (nový)</t>
  </si>
  <si>
    <t>V aktuálním zastaralém řešení umožňuje služba publikaci předvyplněných formulářů žádostí o dotaci pro registrované uživatele. Při registraci je tento uživatel ověřován vůči základním registrům. Data „vystavené“ žádosti jsou generovaná z dat, která vede o konkrétním žadateli (farmáři) SZIF ve svém informačních systému IS SZIF a dále data z externích zdrojů, převážně zemědělských a dalších registrů (LPIS, IZR, a dalších). Řešení podporuje převážně žadatele typu právnické osoby (s využitím základních registrů). Oproti stávajícímu řešení nabídne to nové vyšší standard pro farmáře a další zemědělskou veřejnost, zlepší technické odezvy a komplexně přepracuje jádro přístupové části do moderních standardů a architektonických přístupů. Toto řešení zároveň přebere infrastrukturu Portálu občana a bude v souladu s grafickým prostředím Portálu občana. Nový Portál farmáře projde zároveň proměnou v oblasti návrhu bezpečnosti. Ten bude respektovat moderní principy a standardy.  Zároveň se připravuje novela zákona č. 256/2000 Sb., o SZIF umožňující v prostředí IS SZIF realizovat obdobně jako v zákoně o podpoře regionálního rozvoje upravit možnost doručování dokumentů v řízení o poskytnutí dotace prostřednictvím informačního systému. To zefektivní komunikaci mezi SZIF a žadateli o dotace a sníží administrativní zátěž spojenou se současným stavem, kdy 95 % žadatelů o dotace podává SZIF žádost elektronicky prostřednictvím IS SZIF, ale SZIF následně nemůže žadatelům vydaná rozhodnutí doručovat elektronicky (nemají-li zřízenu datovou schránku). Současně se touto úpravou sjednotí podmínky komunikace se žadateli o dotace u strukturálních fondů a u evropských zemědělských fondů.</t>
  </si>
  <si>
    <t>31.08.2020</t>
  </si>
  <si>
    <t>64,50</t>
  </si>
  <si>
    <t>26,00</t>
  </si>
  <si>
    <t>MZP-1</t>
  </si>
  <si>
    <t>Ministerstvo životního prostředí</t>
  </si>
  <si>
    <t>Agendový informační systém ISOH 2 MŽP</t>
  </si>
  <si>
    <t xml:space="preserve">Zajištění aplikační podpory agend odpadového hospodářství jednotným způsobem na bázi sdílení a centrálního managementu odpadových dat. </t>
  </si>
  <si>
    <t>otevřený</t>
  </si>
  <si>
    <t>Adamuška Jaromír</t>
  </si>
  <si>
    <t>Ziznavsky Lubos</t>
  </si>
  <si>
    <t>Jan Landa</t>
  </si>
  <si>
    <t>01572377</t>
  </si>
  <si>
    <t>na dobu neurčitou</t>
  </si>
  <si>
    <t>MZP-22</t>
  </si>
  <si>
    <t>Řízení ICT služeb na MŽP (ITIL)</t>
  </si>
  <si>
    <t>Zavedení a standardizace procesního řízení informatiky prostřednictvím implementace doporučení IT4IT a ITIL (rozfázováno do 5 aktivit).</t>
  </si>
  <si>
    <t>16.12.2020</t>
  </si>
  <si>
    <t>30.04.2023</t>
  </si>
  <si>
    <t>Jaromír Adamuška</t>
  </si>
  <si>
    <t>MZP-66</t>
  </si>
  <si>
    <t>Centrální agendový informační systém (CAIS)</t>
  </si>
  <si>
    <t>Systém bude od roku 2023 zajišťovat aplikační podporu pro elektronické provádění agend za účelem snížení administrativní zátěže účastníků podporovaných procesů, snížení chybovosti při výkonu státní správy, zajištění legislativních povinností vyplývajících z charakteristiky České inspekce životního prostředí. Dále zajistí splnění nových předpisů v oblasti ICT (zákon o kybernetické bezpečnosti, GDPR, zákona o elektronické identifikaci (požadavky EIDAS) a propojení s relevantními AIS veřejné správy).</t>
  </si>
  <si>
    <t>Karel Kroupa</t>
  </si>
  <si>
    <t>CCA Group a.s.</t>
  </si>
  <si>
    <t>MZP-67</t>
  </si>
  <si>
    <t>Sjednocený informační systém ochrany přírody ČR - nástroj podpory hodnocení stavu chráněných území a chráněných druhů (ISOP)</t>
  </si>
  <si>
    <t xml:space="preserve">ISOP je celostátním informačním systémem určeným ke zpracování údajů o ochraně přírody a krajiny ČR zahrnující agendy vyplývající ze zákona č. 114/1992 Sb., o ochraně přírody a krajiny. Je vytvářený za účelem sběru a poskytování informací v oblasti ochrany přírody a krajiny, podpory vědy a výzkumu, tvorby podkladů v oblasti ochrany přírody a krajiny a podpory zajišťování péče o přírodu a krajinu. Hlavním cílem připravovaného projektu je komplexní rozvoj Informačního systému ochrany přírody (ISOP) a integrace základních bloků IS AOPK ČR v jeden funkční celek, což umožní technické zvládnutí svěřených agend. Výsledný systém funkčně a technicky aktualizuje stávající systém a stane se základním zdrojem pro sdílení dat a informací v oblasti ochrany přírody ČR.  Vedle základní konsolidace datových zdrojů bude výsledný systém poskytovat i kvalitní podpůrné nástroje pro přímou podporu plánování a hodnocení péče o chráněná území a významné přírodní fenomény. </t>
  </si>
  <si>
    <t>Jan Zárybnický</t>
  </si>
  <si>
    <t>otevřené řízení</t>
  </si>
  <si>
    <t>do 15.11.2028</t>
  </si>
  <si>
    <t>MZv-1</t>
  </si>
  <si>
    <t>Ministerstvo zahraničních věcí</t>
  </si>
  <si>
    <t>Celková digitální transformace úřadu – Ministerstvo zahraničních věcí</t>
  </si>
  <si>
    <t>Záměrem je transformované ICT resortu včetně moderní architektury a plně digitalizované návazné agendy úřadu a jeho resortu, včetně přívětivých a moderních on-line služeb. Program Transformace má dále za cíl zavedení moderního řízení IT prostřednictvím standardů např. ITIL, eGovernment standardů, rámce TOGAF, ZoKB, NAR/NAP a další.</t>
  </si>
  <si>
    <t>Hrbáček Václav</t>
  </si>
  <si>
    <t>Jiří Fridrich</t>
  </si>
  <si>
    <t>974,00</t>
  </si>
  <si>
    <t>570,80</t>
  </si>
  <si>
    <t>MZv-10</t>
  </si>
  <si>
    <t>Nákup produktů Microsoft Enterprise Agreement</t>
  </si>
  <si>
    <t>Předmětem záměru je pořízení oprávnění užívat licence Microsoft pro potřebu Ministerstva zahraničních věcí v licenčním modelu Microsoft Enterprise Agreement.
 •	navýšení standardního uživatelského SW balíku „M365 E3“ o 150 licencí na celkových 2650, stejně tak i u navazujícího bezpečnostního balíku „M365 E5 Security“;
•	aktivace nových 50 licencí základního SW balíku „O365 E1“ pro externisty;
•	zřízení vývojového prostředí „MSDN Platform“ pro vývoj a testování právě probíhající transformace IT prostředí Ministerstva zahraničních věcí;
•	produkt „Premier Support“ byl aktualizován na cenově výhodnější vyšší verzi oproti stávající, ke které bylo potřeba dokupovat potřebný čas;
•	u produktů „Systém Center“ se počet potřebných licencí nezměnil.</t>
  </si>
  <si>
    <t>Král David</t>
  </si>
  <si>
    <t>18.12.2020</t>
  </si>
  <si>
    <t>95,50</t>
  </si>
  <si>
    <t>DNS a.s.</t>
  </si>
  <si>
    <t>MZv-100</t>
  </si>
  <si>
    <t>Podpora a rozvoj OKbase MZV</t>
  </si>
  <si>
    <t>Servisní smlouva zahrnující podporu a legislativní a nezbytný technologický rozvoj stávajícího řešení personálního systému OKbase MZV. Jedná se o modulární systém pro řízení lidských zdrojů, který zahrnuje personalistiku, mzdy, platy, stravování a docházku.</t>
  </si>
  <si>
    <t xml:space="preserve">Dolejšová Kateřina </t>
  </si>
  <si>
    <t>30.09.2023</t>
  </si>
  <si>
    <t>2,30</t>
  </si>
  <si>
    <t>ne</t>
  </si>
  <si>
    <t>MZv-11</t>
  </si>
  <si>
    <t>Podpora a maintenance na produkt CzechIdM</t>
  </si>
  <si>
    <t>Jedná se o zajištění podpory, údržby a rozvoje Identity managementu spravujícího komplexní životní cyklus účtů zaměstnanců a externistů včetně jejich rolí  a oprávnění, platnosti účtů, žádostí, přidělování, úprav a odebírání přístupů do napojených systémů, propagace uživatelských atributů do napojených systémů, zajišťuje auditní informace</t>
  </si>
  <si>
    <t>30.09.2025</t>
  </si>
  <si>
    <t>BCV solutions s.r.o.</t>
  </si>
  <si>
    <t>MZv-12</t>
  </si>
  <si>
    <t>Obnova certifikační autority DV3</t>
  </si>
  <si>
    <t>DV3 je certifikační autorita určená pro vydávání a distribuci certifikátů pro inspekční systémy pro přístup k biometrickým údajům v cestovních dokladech vydávaných na zastupitelských úřadech v zahraničí. Akceptace 2021.</t>
  </si>
  <si>
    <t>16.09.2020</t>
  </si>
  <si>
    <t>0,26</t>
  </si>
  <si>
    <t>MZv-13</t>
  </si>
  <si>
    <t>Obnova Inspekčního systému (ISY)</t>
  </si>
  <si>
    <t>Systém ISY je inspekční systém určený pro přístup k biometrickým údajům v cestovních dokladech vydávaných na zastupitelských úřadech v zahraničí. Realizace 2021.</t>
  </si>
  <si>
    <t>Krejčí Monika</t>
  </si>
  <si>
    <t>30.09.2021</t>
  </si>
  <si>
    <t>1,70</t>
  </si>
  <si>
    <t>přímé zadání</t>
  </si>
  <si>
    <t>KOMIX s.r.o.</t>
  </si>
  <si>
    <t>pouze objednávka</t>
  </si>
  <si>
    <t>MZv-132</t>
  </si>
  <si>
    <t>Evidence diplomatických a služebních pasů.</t>
  </si>
  <si>
    <t>Projektem je zhotovení nové evidence diplomatických a služebních pasů (EDSP), jelikož stávající bude zrušena spolu s ukončením provozu IS ePasy. Povinnost zhotovení EDSP vychází ze Zákona o cestovních dokladech.</t>
  </si>
  <si>
    <t>01.10.2024</t>
  </si>
  <si>
    <t>MZv-14</t>
  </si>
  <si>
    <t>Podpora a rozvoj SPI3 / nová spisová služba</t>
  </si>
  <si>
    <t xml:space="preserve">SPI3 je IS na správu dokumentů na MZV zajišťující správný průběh oběhu dokumentu. SPI3 je na MZV provozována na základě zákona č. 499/2005Sb. o archivnictví a spisové službě. MZV má v plánu zajistit podporu a rozvoj stávající spisové služby, nebo vypsání zakázky na novou spisovou službu. </t>
  </si>
  <si>
    <t>12,80</t>
  </si>
  <si>
    <t>MZv-15</t>
  </si>
  <si>
    <t xml:space="preserve">Systémová podpora a servis IS MZV-V  </t>
  </si>
  <si>
    <t xml:space="preserve">IS MZV-V je komplexní systém určený nejen ke zpracování citlivých a utajovaných informací. IS MZV-V je certifikovaný do stupně utajení "Vyhrazené".  VZ zajistí kontinuitu provozu do doby migrace na nový IS MZV-V2. 
</t>
  </si>
  <si>
    <t>35,54</t>
  </si>
  <si>
    <t>S.ICZ, a.s.</t>
  </si>
  <si>
    <t>MZv-16</t>
  </si>
  <si>
    <t>Výstavba IS MZV-V2 a migrace IS - MZV-V</t>
  </si>
  <si>
    <t xml:space="preserve">IS MZV-V2 je nový IS určený ke zpracování utajovaných informací do stupně utajení "Vyhrazené". Součástí projektu je výstavba nového IS, jeho certifikace, deklasifikace neutajovaných informací a migrace utajovaných informací z IS MZV-V do IS MZV-V2 a neutajovaných deklasifikovaných informací do jiného IS MZV. 
</t>
  </si>
  <si>
    <t>27.07.2020</t>
  </si>
  <si>
    <t>21.10.2025</t>
  </si>
  <si>
    <t>108,85</t>
  </si>
  <si>
    <t>MZv-17</t>
  </si>
  <si>
    <t xml:space="preserve">Poskytování komunikační sítě WAN MZV ČR (2020-2025) </t>
  </si>
  <si>
    <t>Jedná se o komunikační infrastrukturu zajišťující komunikaci mezi jednotlivými ZÚ a ústředím MZV.</t>
  </si>
  <si>
    <t>20.01.2020</t>
  </si>
  <si>
    <t>15.02.2026</t>
  </si>
  <si>
    <t>263,73</t>
  </si>
  <si>
    <t>T-mobile Czech Republic, a.s.</t>
  </si>
  <si>
    <t>MZv-18</t>
  </si>
  <si>
    <t xml:space="preserve">Poskytování služeb Helpdesk a Technická podpora  </t>
  </si>
  <si>
    <t>Poskytování služeb Helpdesku a Technické podpory pro pracovníky objednatele na  pracovištích MZV.</t>
  </si>
  <si>
    <t>Zadražil David</t>
  </si>
  <si>
    <t>01.12.2019</t>
  </si>
  <si>
    <t>30.11.2022</t>
  </si>
  <si>
    <t>39,20</t>
  </si>
  <si>
    <t>MZv-19</t>
  </si>
  <si>
    <t>Servery pro ZÚ a zajištění servisu</t>
  </si>
  <si>
    <t>Dodání serverů a záložních zdrojů včetně servisní podpory a školení.</t>
  </si>
  <si>
    <t>15.06.2016</t>
  </si>
  <si>
    <t>MZv-190</t>
  </si>
  <si>
    <t>Analýza, návrh řešení a studie proveditelnosti k realizaci nového IS pro výkon vízové agendy MZV</t>
  </si>
  <si>
    <t>Analýza, návrh řešení a studie proveditelnosti k realizaci nového IS pro výkon vízové agendy MZV, a to včetně přípravy podkladů pro realizaci následného projektu „Vývoj, podpora a rozvoj nového vízového systému" (záměr č. MZv - 25)</t>
  </si>
  <si>
    <t>Cahová Daniela</t>
  </si>
  <si>
    <t>MZv-22</t>
  </si>
  <si>
    <t>Nákup AIX serverů včetně servisní podpory</t>
  </si>
  <si>
    <t>Realizace 2024</t>
  </si>
  <si>
    <t>4,35</t>
  </si>
  <si>
    <t>MZv-226</t>
  </si>
  <si>
    <t>Integrace MZV do CDBP</t>
  </si>
  <si>
    <t>Cílem projektu je ukončení provozu stávajícího IS ePasy, který umožňuje pořizování, zpracování a odesílání žádostí o cestovní doklad (od 1.1.2025 občanský průkaz), přípravu dat pro výrobu dokladů a předání vyrobených dokladů žadateli, a začlenění popsaných procesů do systému Cestovních dokladů s biometrickými prvky (CDBP) provozovaného MV.</t>
  </si>
  <si>
    <t>150,00</t>
  </si>
  <si>
    <t>MZv-228</t>
  </si>
  <si>
    <t>Nový Web MZV</t>
  </si>
  <si>
    <t xml:space="preserve">VZ na obnovu stávajícího Webu MZV v souvislosti s končící podporou dodavatele a nutností nahradit zastaralé technologie. </t>
  </si>
  <si>
    <t>03.10.2022</t>
  </si>
  <si>
    <t>MZv-23</t>
  </si>
  <si>
    <t>Obnova NGFW pro ústředí MZV a zastupitelské úřady</t>
  </si>
  <si>
    <t>Obnova stávajících HW firewallů na ústředí MZV i všech zastupitelských úřadech za NGFW, včetně jejich odborné podpory. Realizace 2021 a 2022. Realizuje GITY.</t>
  </si>
  <si>
    <t>26.03.2021</t>
  </si>
  <si>
    <t>17,53</t>
  </si>
  <si>
    <t>ano</t>
  </si>
  <si>
    <t>GiTy, a.s.</t>
  </si>
  <si>
    <t>do doby dofání (cca červenec 2022)</t>
  </si>
  <si>
    <t>MZv-238</t>
  </si>
  <si>
    <t>Pořízení tabletů pro CDBP</t>
  </si>
  <si>
    <t>Podpisové tablety pro projekt CDBP</t>
  </si>
  <si>
    <t>16.05.2022</t>
  </si>
  <si>
    <t>11.07.2022</t>
  </si>
  <si>
    <t>0,70</t>
  </si>
  <si>
    <t>MZv-239</t>
  </si>
  <si>
    <t>Pořízení čteček otisků prstů pro CDBP</t>
  </si>
  <si>
    <t>Čtečky otisků prstů pro projekt CDBP</t>
  </si>
  <si>
    <t>1,27</t>
  </si>
  <si>
    <t>MZv-24</t>
  </si>
  <si>
    <t xml:space="preserve">Zavedení, podpora a rozvoj nových verzí webových prezentací MZV (mzv.cz a czech.cz) </t>
  </si>
  <si>
    <t xml:space="preserve"> Předmětem projektu je nasazení inovované verze  webového portálu MZV (mzv.cz a czech.cz) včetně redakčního systému. Jedná se o ISVS (informační systém veřejné správy dle zákona č. 365/2000 Sb. Webové stránky jsou základní informační branou MZV a zastupitelských úřadů ČR ve vztahu k občanům. </t>
  </si>
  <si>
    <t>01.08.2022</t>
  </si>
  <si>
    <t>30.06.2024</t>
  </si>
  <si>
    <t>10,29</t>
  </si>
  <si>
    <t>MZv-240</t>
  </si>
  <si>
    <t>Pořízení fotoaparátů a příslušenství pro CDBP</t>
  </si>
  <si>
    <t>Fotoaparáty a příslušenství pro projekt CDBP</t>
  </si>
  <si>
    <t>2,70</t>
  </si>
  <si>
    <t>MZv-241</t>
  </si>
  <si>
    <t>Pokračování podpory licencí AHSS</t>
  </si>
  <si>
    <t>Podpora licencí AHSS (pro zpracování biometrických údajů) pro projekty ePasy a CDBP</t>
  </si>
  <si>
    <t>02.05.2022</t>
  </si>
  <si>
    <t>8,12</t>
  </si>
  <si>
    <t>MZv-242</t>
  </si>
  <si>
    <t>Právní služby ICT - VZMR</t>
  </si>
  <si>
    <t>Veřejná zakázka na poskytování právních služeb pro oblast ICT</t>
  </si>
  <si>
    <t>MZv-243</t>
  </si>
  <si>
    <t>Právní služby ICT - nadlimit</t>
  </si>
  <si>
    <t>Veřejná zakázka na poskytování právních služeb v oblasti ICT</t>
  </si>
  <si>
    <t>9,70</t>
  </si>
  <si>
    <t>MZv-25</t>
  </si>
  <si>
    <t>Vývoj, podpora a rozvoj nového vízového systému</t>
  </si>
  <si>
    <t>Informační systém na pořizování, přenos a zpracování žádostí o krátkodobá, diplomatická a služební víza.  Předpoklad akceptace díla v r.2026.</t>
  </si>
  <si>
    <t>01.01.2024</t>
  </si>
  <si>
    <t>250,00</t>
  </si>
  <si>
    <t>MZv-27</t>
  </si>
  <si>
    <t>Podpora a rozvoj IS ePasy</t>
  </si>
  <si>
    <t>Informační systém na pořizování, přenos a zpracování žádostí o cestovní doklad s biometrickými prvky (cestovaní pasy, služební pasy, diplomatické pasy) + evidence služebních a diplomatických pasů. Začátek realizace 2021</t>
  </si>
  <si>
    <t>31.10.2024</t>
  </si>
  <si>
    <t>49,91</t>
  </si>
  <si>
    <t>MZv-28</t>
  </si>
  <si>
    <t>Podpora a rozvoj IS EVC2</t>
  </si>
  <si>
    <t>Informační systém na pořizování, přenos a zpracování žádostí o krátkodobá a dlouhodobá víza.  Začátek realizace 2022.</t>
  </si>
  <si>
    <t>01.11.2021</t>
  </si>
  <si>
    <t>78,47</t>
  </si>
  <si>
    <t>46,22</t>
  </si>
  <si>
    <t>MZv-29</t>
  </si>
  <si>
    <t>IBM - Licenční balík IIPAASTA, Filenet, TSM, Datacap, DB2</t>
  </si>
  <si>
    <t>Jedná se o nákup následujících licencí:
1) IBM Datacap Authorized User Value Unit Annual SW Subscription &amp; Support Renewa
2) IBM FileNet Content Manager Authorized User Value Unit Annual SW Subscription &amp; Support Renewal
3) IBM Spectrum Protect Suite Terabyte (1-100) Annual SW Subscription &amp; Support Renewal
4) IBM Spectrum Protect Suite Terabyte (101-250) Annual SW Subscription &amp; Support Renewal
5) IBM Spectrum Protect Suite Terabyte (251-500) Annual SW Subscription &amp; Support Renewal
6) IBM Spectrum Protect Suite Terabyte (251-500) Annual SW Subscription &amp; Support Renewal
Bude zprocesováno přes rámcovou smlouvu MV.</t>
  </si>
  <si>
    <t>04.05.2022</t>
  </si>
  <si>
    <t>4,80</t>
  </si>
  <si>
    <t>MZv-311</t>
  </si>
  <si>
    <t>Pulse Secure</t>
  </si>
  <si>
    <t>Palivec Jiří</t>
  </si>
  <si>
    <t>Jaromír Richtár</t>
  </si>
  <si>
    <t>MZv-32</t>
  </si>
  <si>
    <t>Dodávka a servis výpočetní techniky - PC, monitory</t>
  </si>
  <si>
    <t>Realizace v 2022. Nákup monitorů, počítačů a mikropočítačů.</t>
  </si>
  <si>
    <t>05.05.2022</t>
  </si>
  <si>
    <t>01.09.2022</t>
  </si>
  <si>
    <t>MZv-33</t>
  </si>
  <si>
    <t>Program pro správu nemovistostí (BIM)</t>
  </si>
  <si>
    <t>Pro plnohodnotné využití metody BIM je nutná digitalizace agendy správy nemovitého majetku. Z tohoto důvodu je potřeba vybavit Odbor správy majetku MZV (OSM) a Diplomatický servis (DS), kteří pro MZV správu této agendy zajišťují odpovídajícím softwarem CAFM (Computer-Aided Facility Management - Počítačový systém pro správu majetku).</t>
  </si>
  <si>
    <t>31.07.2023</t>
  </si>
  <si>
    <t>MZv-335</t>
  </si>
  <si>
    <t>Obnova aktivních prvků</t>
  </si>
  <si>
    <t>Obnova aktivních prvků v ústředí MZV. Nákup aktivních prvků a související služby - implementační projekt, implementace, instalace. konzultace. 
V případě pozdějšího dodání aktivních prvků je možné, že výdaje budou učiněny až v 2023.</t>
  </si>
  <si>
    <t>01.11.2022</t>
  </si>
  <si>
    <t>29,04</t>
  </si>
  <si>
    <t>4,84</t>
  </si>
  <si>
    <t>MZv-34</t>
  </si>
  <si>
    <t>IS MZV-V2 kryptoprostředky</t>
  </si>
  <si>
    <t>prostředky pro šifrování komunikace do nového IS MZV-V2</t>
  </si>
  <si>
    <t>31.12.2032</t>
  </si>
  <si>
    <t>33,56</t>
  </si>
  <si>
    <t>NE</t>
  </si>
  <si>
    <t>MZv-340</t>
  </si>
  <si>
    <t>Zahraniční rozvojová spolupráce a humanitární pomoc poskytovaná do zahraničí (2023)</t>
  </si>
  <si>
    <t>Vyhlášení dotační výzvy zahraniční rozvojové spolupráce a humanitární pomoci (kód služby S13062)</t>
  </si>
  <si>
    <t>01.09.2023</t>
  </si>
  <si>
    <t>MZv-341</t>
  </si>
  <si>
    <t>Zahraniční rozvojová spolupráce a humanitární pomoc poskytovaná do zahraničí (2025)</t>
  </si>
  <si>
    <t>Vyhlášení dotační výzvy zahraniční rozvojové spolupráce a humanitární pomoci (kód služby S13062)
Podání žádosti o dotaci v rámci zahraniční rozvojové spolupráce a humanitární pomoci (kód služby S9655)</t>
  </si>
  <si>
    <t>01.01.2025</t>
  </si>
  <si>
    <t>MZv-342</t>
  </si>
  <si>
    <t>Zahraniční rozvojová spolupráce a humanitární pomoc poskytovaná do zahraničí (2025) / II.</t>
  </si>
  <si>
    <t>Podání nabídky v rámci zadávacího řízení zahraniční rozvojové spolupráce (kód služby S9658)</t>
  </si>
  <si>
    <t>01.02.2025</t>
  </si>
  <si>
    <t>MZv-343</t>
  </si>
  <si>
    <t>Ekonomická diplomacie a koordinace vnějších ekonomických vztahů</t>
  </si>
  <si>
    <t>Služby pro exportéry (kód služby S9836)</t>
  </si>
  <si>
    <t>MZv-344</t>
  </si>
  <si>
    <t>Ekonomická diplomacie a koordinace vnějších ekonomických vztahů II.</t>
  </si>
  <si>
    <t>Projekty ekonomické diplomacie - výzva (kód služby S9841)
Projekty ekonomické diplomacie - realizace (kód služby (S13333)</t>
  </si>
  <si>
    <t>MZv-35</t>
  </si>
  <si>
    <t>Rozšíření, podporu a servis IS EU Extranet ČR-V – Centra a Resortních pracovních stanic</t>
  </si>
  <si>
    <t>Systémová podpora informačního systému pro zpracování a přenos utajovaných informací z EU do stupně VYHRAZENÉ.</t>
  </si>
  <si>
    <t>28.02.2026</t>
  </si>
  <si>
    <t>29,95</t>
  </si>
  <si>
    <t>ANO</t>
  </si>
  <si>
    <t>mimo zadávací řízení</t>
  </si>
  <si>
    <t>MZv-36</t>
  </si>
  <si>
    <t>Dodávka notebooků</t>
  </si>
  <si>
    <t>Dodávka 1600 kusů notebooků  včetně příslušenství.  (notebook, dokovací stanice, taška na notebook). Realizace 2022</t>
  </si>
  <si>
    <t>Švarc Michael</t>
  </si>
  <si>
    <t>MZv-37</t>
  </si>
  <si>
    <t>Poskytování systémové podpory a servisu IS MZV-KR II (2021-2025)</t>
  </si>
  <si>
    <t>Systémová podpora a servis systému pro přenos utajových informací do stupně TAJNÉ na ZÚ MZV ČR.</t>
  </si>
  <si>
    <t>01.06.2020</t>
  </si>
  <si>
    <t>42,22</t>
  </si>
  <si>
    <t>MZv-38</t>
  </si>
  <si>
    <t>Dodávka personálně mzdového informačního systému MZV.</t>
  </si>
  <si>
    <t xml:space="preserve">Dodávka personálně mzdového IS, jeho podpora, rozvoj a údržba. </t>
  </si>
  <si>
    <t>28,44</t>
  </si>
  <si>
    <t>MZv-39</t>
  </si>
  <si>
    <t>IS MZV-V2 tencí klienti</t>
  </si>
  <si>
    <t>PC a monitory</t>
  </si>
  <si>
    <t>13,07</t>
  </si>
  <si>
    <t>MZv-40</t>
  </si>
  <si>
    <t xml:space="preserve">IS MZV-V2 zálohování </t>
  </si>
  <si>
    <t>HW určený pro zálohování v novém IS MZV-V2</t>
  </si>
  <si>
    <t>3,63</t>
  </si>
  <si>
    <t>MZv-41</t>
  </si>
  <si>
    <t>IS MZV-V2 servery</t>
  </si>
  <si>
    <t>servery pro výstavbu nového IS MZV-V2</t>
  </si>
  <si>
    <t>10,89</t>
  </si>
  <si>
    <t>MZv-42</t>
  </si>
  <si>
    <t>IS MZV-V2 LAN</t>
  </si>
  <si>
    <t>LAN komponenty pro výstavbu nového IS MZV-V2</t>
  </si>
  <si>
    <t>15,10</t>
  </si>
  <si>
    <t>MZv-43</t>
  </si>
  <si>
    <t>IS MZV-V2 VDI</t>
  </si>
  <si>
    <t>MZv-44</t>
  </si>
  <si>
    <t>IS MZV-V2 software</t>
  </si>
  <si>
    <t>software potřebný pro fungování nového IS MZV-V2</t>
  </si>
  <si>
    <t>MZv-45</t>
  </si>
  <si>
    <t>Nový ekonomický informační systém MZV</t>
  </si>
  <si>
    <t>Nový ekonomický informační systém pro ústřední MZV a zastupitelské úřady - vstupní analýza, návrh řešení, vývoj, podpora a rozvoj.</t>
  </si>
  <si>
    <t>85,00</t>
  </si>
  <si>
    <t>MZv-48</t>
  </si>
  <si>
    <t>Úprava agendového informačního systému EVC2 dle programu euINIS</t>
  </si>
  <si>
    <t>Úprava agendového informačního systému na pořizování, přenos a zpracování žádostí o krátkodobá a dlouhodobá víza dle EES. Realizace 2022.</t>
  </si>
  <si>
    <t>08.03.2021</t>
  </si>
  <si>
    <t>4,01</t>
  </si>
  <si>
    <t>Kyndryl Česká republika, spol. s.r.o.</t>
  </si>
  <si>
    <t>MZv-49</t>
  </si>
  <si>
    <t>Úprava agendového informačního systému ePasy dle NAP</t>
  </si>
  <si>
    <t>Napojení agendového informačního systému na pořizování, přenos a zpracování žádostí o cestovní doklady s biometrickými prvky na ISZR. Realizace 2022.</t>
  </si>
  <si>
    <t>2,42</t>
  </si>
  <si>
    <t>MZv-5</t>
  </si>
  <si>
    <t>Harmonizace agendových zákonů a vyhlášek MZV ve vztahu k digitální transformaci</t>
  </si>
  <si>
    <t>Návrh a implementace změn agendových zákonů a vyhlášek na základě analýzy vlivu Zákona o právu na digitální služby (ZoPDS) a v souladu s požadavky „digitálně přívětivé legislativy“ (DPL) Probíhá diskuze s Legislativně právním odborem. Dle stanoviska tohoto Odboru MZV nemá agendové zákony, které by bylo možné nyní upravit, neboť vychází z právní úpravy EU. Harmonizace tedy bude probíhat v návaznosti na úpravu ze strany EU.</t>
  </si>
  <si>
    <t>30.09.2022</t>
  </si>
  <si>
    <t>MZv-50</t>
  </si>
  <si>
    <t xml:space="preserve">IS MZV V2 Nákup Firewallů </t>
  </si>
  <si>
    <t>Realizace v 2022, Nákup 5 kusů firewallů pro IS V2.</t>
  </si>
  <si>
    <t>1,60</t>
  </si>
  <si>
    <t>MZv-51</t>
  </si>
  <si>
    <t>Úprava agendového informačního systému ePasy dle novely Zákona o cestovních dokladech č. 329/199 Sb.</t>
  </si>
  <si>
    <t>Úprava agendového informačního systému na pořizování, přenos a zpracování žádostí o cestovní doklady s biometrickými prvky pro možnost nabírání elektronické žádosti. Realizace proběhla 2021 včetně platby. Celková částka je ale financována z NPO - stále čekáme.</t>
  </si>
  <si>
    <t>3,34</t>
  </si>
  <si>
    <t>MZv-52</t>
  </si>
  <si>
    <t>Úprava agendového informačního systému EVC2 dle prováděcího rozhodnutí EK z 30.4.2020 o zavedení digitální pečeti na jednotném vzoru víz</t>
  </si>
  <si>
    <t>Úprava agendového informačního systému na pořizování, přenos a zpracování žádostí o krátkodobá a dlouhodobá víza dle rozhodnutí EK na základě kterého mají členské státy povinnost používat kryptograficky podepsanou digitální pečeť dle specifikace v technické zprávě ICAO. Realizace 2021-2022</t>
  </si>
  <si>
    <t>31.05.2032</t>
  </si>
  <si>
    <t>45,58</t>
  </si>
  <si>
    <t>29,40</t>
  </si>
  <si>
    <t>MZv-6</t>
  </si>
  <si>
    <t>Harmonizace IK MZV s IKČR a zavedení EA do řídící praxe</t>
  </si>
  <si>
    <t>Začlenění architektonické kanceláře/role hlavního architekta do řídícího rámce úřadu 
Specifikace cílů digitální transformace MZV ve vazbě na cíle IKČR
Architektura stávajícího stavu
Stanovení vizí architektury budoucího stavu
Vytvoření základní osnovy architektonického modelu uřadu a architektonického úložiště modelu
Definice základního katalogu služeb ICT v návaznosti na IK MZV
Návrh projektu pro realizaci záměru zavedení EA do řídící praxe úřadu
Návrh projektu pro změnu způsobu řízení ICT v souladu s IKČR a IKMZV.</t>
  </si>
  <si>
    <t>Bartošík Radoslav</t>
  </si>
  <si>
    <t>MZv-7</t>
  </si>
  <si>
    <t>Propojení a otevření datového fondu MZV</t>
  </si>
  <si>
    <t>Související činnosti prováděny interními silami - plánované výdaje souvisejí s úřední deskou.
Publikování - dat pro propojený datový fond všechna autoritativní data jsou poskytována přes eGSB/ISSS (eGon Service Bus)
Poskytovaní všech číselníků ve formátu “OpenData” level 4 nebo level 5
Povýšení stávajících otevřených dat na úroveň 4 a 5
Doplnění chybějících sad otevřených dat</t>
  </si>
  <si>
    <t>MZv-8</t>
  </si>
  <si>
    <t>Vytvoření katalogu služeb MZV a základny pro digitální transformaci</t>
  </si>
  <si>
    <t>Vytvoření/aktualizace/katalogizace služeb - katalog služeb úřadu ve vazbě na práva a povinnosti Identifikace a katalogizace úředních úkonů a jejich napojení na agendy RPP, identifikace/katalogizace práv a povinností klientů i úřadu Revize a zkvalitnění popisu/obsahu ohlašovaných agend v RPP Identifikace a katalogizace provozních a podpůrných úkonů (procesů/postupů) úřadu, katalog interních služeb
Katalogizace “životních" událostí klientů a regulatorních událostí (včetně událostí ve vazbě na jiné úřady) Aktuálně probíhá vytváření katalogu IT služeb (ESA)</t>
  </si>
  <si>
    <t>MZv-93</t>
  </si>
  <si>
    <t>Smlouva o Rozvoji konzulárních systémů ePasy MZV a EVC2 MZV</t>
  </si>
  <si>
    <t>Rozvoj systému na pořizování, přenos a zpracování žádosti o cestovní doklad s biometrickými prvky (ePasy) a vízového systému MZV pro oblast vízových aplikací (EVC2). Dodatky.</t>
  </si>
  <si>
    <t>24.05.2016</t>
  </si>
  <si>
    <t>29,12</t>
  </si>
  <si>
    <t>dodatek k současné smlouvě</t>
  </si>
  <si>
    <t>MZv-97</t>
  </si>
  <si>
    <t>Digitalizace konzulárních agend</t>
  </si>
  <si>
    <t xml:space="preserve">Účelem tohoto projektového záměru je přispět k naplnění cílů MZV stanovených v Informační koncepci MZV a potřeb Konzulárního odboru. Tato koncepce ideově vychází z cílů a principů obsažených v Informační koncepci České republiky, která je součástí „Strategie koordinované a komplexní digitalizace České republiky – Digitální Česko“, současně vychází nejenom z cílů eGovernmentu, vedení MZV, ale i požadavků uživatelů služeb ICT. 
Cílem záměru je vytvoření systému uživatelsky přívětivých on-line služeb pro péči o občany v zahraničí založeného na principech, které umožní efektivně řídit a koordinovat tuto péči. Jedná se o portálové řešení v souladu s metodikou Odboru hlavního architekta eGovernmentu MV ČR. 
Součástí záměru je též vytvoření nástrojů pro manažerské a metodické řízení poskytování této péče, poskytování personalizovaných digitálních služeb občanům i cizincům s elektronickou identitou (NIA), a to v oblastech úkonových i informačních, vytvoření informačního systému na podporu zefektivnění poskytování konzulárních služeb a naplnění povinností MZV dle zákona o právu na digitální službu a DEPO v oblasti správních agend. </t>
  </si>
  <si>
    <t>MZv-98</t>
  </si>
  <si>
    <t>Elektronická konzulární pokladna (EKP)</t>
  </si>
  <si>
    <t xml:space="preserve">Cílem projektu EKP je zajištění uživatelsky přívětivého a efektivního softwaru pro výběr a evidenci správních poplatků na zastupitelských úřadech České republiky v zahraničí a v ústředí Ministerstva zahraničních věcí. Software by měl umožňovat příjem plateb prostřednictvím elektronických platebních karet, platební brány, hotovosti, ceninami a šeky. Důraz bude kladen na jednoduchost a variabilitu možností úhrady správních poplatků včetně možnosti elektronických výstupů. Součástí řešení budou také nástroje provypracování statistik a manažerský dohled. Celý modul bude integrován do stávajícího řešení konzulárních agend i do plánovaného projektu DKA.
</t>
  </si>
  <si>
    <t>NSA-18</t>
  </si>
  <si>
    <t>Národní sportovní agentura</t>
  </si>
  <si>
    <t>Rejstřík sportu etapa 2.</t>
  </si>
  <si>
    <t xml:space="preserve">Integrace rejstříku sportu , dotačního portálu a IS pro manažerské a auditní výstupy. </t>
  </si>
  <si>
    <t>Eybl Václav</t>
  </si>
  <si>
    <t>31.08.2027</t>
  </si>
  <si>
    <t>Ing. Martin Chmelík</t>
  </si>
  <si>
    <t>10,50</t>
  </si>
  <si>
    <t>26,25</t>
  </si>
  <si>
    <t>NSA-4</t>
  </si>
  <si>
    <t xml:space="preserve">Rejstřík sportu etapa 1. </t>
  </si>
  <si>
    <t>31.08.2022</t>
  </si>
  <si>
    <t>Ing. Michael Dezider Ilko, MPA</t>
  </si>
  <si>
    <t>5,25</t>
  </si>
  <si>
    <t>jednací řízení s uveřejněním</t>
  </si>
  <si>
    <t>NUKIB-2</t>
  </si>
  <si>
    <t>Národní úřad pro kybernetickou a informační bezpečnost</t>
  </si>
  <si>
    <t>Široce realizovaný elearning zaměřený na kybernetickou bezpečnost pro veřejnou správu</t>
  </si>
  <si>
    <t>On-line vzdělávací platforma pro e-learningové kurzy v oblasti kybernetické bezpečnosti zaměřené na prevenci, osvětu a vzdělávání. Plaforma umožňuje provádění anti-phishingovými testů pro absolventy kurzů z řad pracovníků organizací podléhajících zákonu o kybernetické bezpečnosti, veřejné správy, rizikových skupin obyvatelstva a ostatní veřejnosti.  
Konec aktivity ještě nenastal, protože vývoj jednotlivých kurzů dle průběžných požadavků probíhá. Z pohledu původního zadání je ale skutečně splněno již 100% plánovaných výstupů.</t>
  </si>
  <si>
    <t>Červený Jaroslav</t>
  </si>
  <si>
    <t>01.01.2015</t>
  </si>
  <si>
    <t>Luboš Fendrych</t>
  </si>
  <si>
    <t>5,60</t>
  </si>
  <si>
    <t xml:space="preserve">PragoData Consulting, s.r.o. </t>
  </si>
  <si>
    <t>NUKIB-22</t>
  </si>
  <si>
    <t>Centrála NÚKIB pro zajištění kybernetické bezpečnosti ČR - Černá Pole</t>
  </si>
  <si>
    <t>Cíl projektu: Zajistit a zvýšit úroveň kybernetické bezpečnosti kritické informační infrastruktury NÚKIB v nově vybudované centrální lokalitě NÚKIB včetně vybudování a zabezpečení nového multifunkčního kybernetického polygonu NÚKIB.
Kybernetickou bezpečnost KII NÚKIB je v plánu zajistit skrze nové nebo modernizované prvky kybernetické bezpečnosti zejména v oblasti fyzické bezpečnosti, bezpečnosti komunikačních sítí, správy a ověřování identit, řízení přístupových oprávnění, ochrany před škodlivým kódem, sběru a vyhodnocování kybernetických bezpečnostních událostí, kryptografických prostředků a zajišťování úrovně dostupnosti informací. Cíle bude dosaženo v rámci aktuálně připravované stavby nové centrální administrativní budovy NÚKIB v Brně "Černá Pole", která se stane novou hlavní lokalitou NÚKIB a tedy i centrálním místem zajištění kybernetické bezpečnosti v ČR. Potřebná úroveň doplnění a rozšíření zabezpečení KII v kontextu nové budovy a budoucích stavů zaměstnanců i infrastruktury efektivně navazuje na již realizované projekty a nákupy do dosavadních lokalit a infrastruktury NÚKIB.</t>
  </si>
  <si>
    <t>Jaroslav Červený</t>
  </si>
  <si>
    <t>409,00</t>
  </si>
  <si>
    <t xml:space="preserve">NE </t>
  </si>
  <si>
    <t>NUKIB-23</t>
  </si>
  <si>
    <t xml:space="preserve">Zajistit provoz Národního koordinačního centra v oblasti výzkumu a vývoje v oblasti kybernetické bezpečnosti jakožto součásti sítě národních koordinačních center spolupracujících s Evropským průmyslovým, technologickým a výzkumným centrem kompetencí pro kybernetickou bezpečnost zřízenými na základě nařízení Evropské parlamentu a Rady (EU) č.2021/887 </t>
  </si>
  <si>
    <t>Kybernetickou bezpečnost považuje za jednu z priorit jak rámcový program EU pro výzkum a inovace Horizont Evropa, tak paralelní program Digitální Evropa zřizující síť center digitální inovace s cílem aplikovat nové technologie v praxi a uvést úspěšně na trh nové postupy nebo výrobky s důrazem na malé a střední podniky. Tyto a další programy zaměřené na kybernetickou bezpečnost by mělo podle návrhu nařízení Evropské parlamentu a Rady (EU) č.2021/887 ] provádět Evropské průmyslové, technologické a výzkumné centrum kompetencí pro kybernetickou bezpečnost („Kompetenční centrum“) a jím řízená síť národních koordinačních center v jednotlivých členských státech („Národní koordinační centra“).
Činnost Národního koordinačního centra zaštituje na základě usnesení Vlády ČR č. 728 ze dne 23. 8. 2021 NÚKIB (s podporou dalších partnerů). Mezi jeho hlavní úkoly bude patřit zejména podpora Kompetenčního centra při dosahování jeho cílů, posuzování žádostí potenciálních nových členů komunity kompetencí pro kybernetickou bezpečnost na evropské úrovni, podpora přeshraniční spolupráce, provádění osvěty a další. Zlepší se tak dostupnost a možnost čerpání EU prostředků především pro subjekty působící v oblasti výzkumu, vývoje a inovací kybernetické bezpečnosti.</t>
  </si>
  <si>
    <t>12,50</t>
  </si>
  <si>
    <t>NUKIB-4</t>
  </si>
  <si>
    <t>Podpora osvětových kampaní a vzdělávacích produktů zaměřených na kybernetickou bezpečnost, pořádání přednášek a osvětových akcí pro odbornou i širokou veřejnost.</t>
  </si>
  <si>
    <t>Podpora osvěty v oblasti základní kybernetické hygieny a digitální stopy za zapojení partnerských osvětových organizací působících v oblasti kybernetické bezpečnosti s cílem prevence rizik souvisejících s užíváním prostředků ICT a internetu.</t>
  </si>
  <si>
    <t>Paggio Viktor</t>
  </si>
  <si>
    <t>Viktor Paggio</t>
  </si>
  <si>
    <t>SSHR-1</t>
  </si>
  <si>
    <t>Státní správa hmotných rezerv</t>
  </si>
  <si>
    <t>Generační inovace a rozšíření digitálních služeb SSHR</t>
  </si>
  <si>
    <t xml:space="preserve">Informační podpora HOPKS (hospodářských opatření pro krizové stavy) je v současnosti již technologicky nevyhovující a vyžaduje ve střednědobém výhledu generační obměnu a zásadní inovaci. Cíle záměru lze shrnout do následujících bodů:
•	Vytvoření moderního katalogu/digitálního modelu služeb SSHR a modelu událostí spouštějících krizové stavy a další stavy využívající aktiva SSHR s vyšší užitnou hodnotou a nižšími náklady na údržbu.
•	Tvorba moderního rozhraní (RESTAPI) pro realizaci technologicky pokročilých integračních schémat datové základny s ISKŘ jednotlivých orgánů krizového řízení
•	Konsolidace datové základny a vytvoření předpokladů pro optimalizaci rezerv všech typů (PPDF – propojený datový fond, částečně OpenData). 
•	Vytvoření uživatelsky přívětivého webového rozhraní pro zadávání požadavků na aktivaci HOPKS, napojení na JIP/KAAS a vytvoření mobilní aplikace pro uživatele krizových telefonů umožňující zadávání požadavků.
•	Související úspora výdajů s využitím moderních technologií jako je „business intelligence“, umělá inteligence a moderní digitální modely.
</t>
  </si>
  <si>
    <t>Kačenka Petr</t>
  </si>
  <si>
    <t>Petr Kačenka</t>
  </si>
  <si>
    <t>SSHR-2</t>
  </si>
  <si>
    <t>Realizace studie proveditelnosti digitálních služeb SSHR</t>
  </si>
  <si>
    <t>vč. podkladů pro OHA MV, zadání pro realizační projekt.</t>
  </si>
  <si>
    <t>SSHR-3</t>
  </si>
  <si>
    <t>Vlastní realizační projekt digitálních služeb SSHR</t>
  </si>
  <si>
    <t>Realizace 2022-2023</t>
  </si>
  <si>
    <t>SSHR-4</t>
  </si>
  <si>
    <t>Vytvoření hrubého architektonického konceptu (vize) digitálních služeb SSHR</t>
  </si>
  <si>
    <t>Hrubý architektura vč. zadání pro studii proveditelnosti.</t>
  </si>
  <si>
    <t>03.02.2020</t>
  </si>
  <si>
    <t>UHOS-1</t>
  </si>
  <si>
    <t>Úřad pro ochranu hospodářské soutěže</t>
  </si>
  <si>
    <t>Informační systém pro zefektivnění vedení správních řízení ÚOHS</t>
  </si>
  <si>
    <t>Agendový informační systém + ESSL ÚOHS</t>
  </si>
  <si>
    <t>Vymětal Tomáš</t>
  </si>
  <si>
    <t>02.09.2016</t>
  </si>
  <si>
    <t>04.10.2020</t>
  </si>
  <si>
    <t>Tomáš Vymětal</t>
  </si>
  <si>
    <t>35,44</t>
  </si>
  <si>
    <t>UHOS-2</t>
  </si>
  <si>
    <t>Konference o digitalizaci a dodržování pravidel veřejné podpory</t>
  </si>
  <si>
    <t>Posuzovat projevy a vlivy digitální ekonomie v hospodářské soutěži. Dohled nad dodržováním zákonů spadajících v působnosti ÚOHS, zejména zákona o ochraně hospodářské soutěže, zákon o úpravě některých vztahů v oblasti veřejné podpory a zákona o zadávání veřejných zakázek v oblasti digitální ekonomiky.</t>
  </si>
  <si>
    <t>01.05.2019</t>
  </si>
  <si>
    <t>Petr Solský</t>
  </si>
  <si>
    <t>UHOS-3</t>
  </si>
  <si>
    <t>Ochrana hospodářské soutěže</t>
  </si>
  <si>
    <t>Hynek Brom</t>
  </si>
  <si>
    <t>UHOS-4</t>
  </si>
  <si>
    <t>Samoobslužný portál pro podání</t>
  </si>
  <si>
    <t xml:space="preserve">Samoobslužný portál pro učinění podání externím uživatelem online služeb veřejné správy, který bude naplňovat požadavky § 4 odst. 1 písm. d) zákona č. 12/2020 Sb., o právu na digitální služby, jakožto třetí povinný digitální obslužný kanál (mimo stávající datovou schránku a dokument podepsaný uznávaným el. podpisem). Samoobslužný portál umožní učinit také elektronické podání, u něhož datová velikost překračuje standardní limit pro ostatní digitální kanály – datovou schránku a emailovou schránku. </t>
  </si>
  <si>
    <t>Tomeček David</t>
  </si>
  <si>
    <t>01.04.2023</t>
  </si>
  <si>
    <t>UPV-1</t>
  </si>
  <si>
    <t>Úřad průmyslového vlastnictví</t>
  </si>
  <si>
    <t>Napojení IS duševního vlastnictví na portál občana, nový portál ÚPV, úplné el. podání a zavedení prvků umělé inteligence do tohoto systému</t>
  </si>
  <si>
    <t xml:space="preserve">Rozvoj Informačního systému duševního vlastnictví je rozdělen do pěti dílčích projektů. 
A) Úpravy Informačního systému duševního vlastnictví - uživatelské požadavky a legislativní změny
- Realizace úprav Informačního systému duševního vlastnictví na základě uživatelských požadavků a požadavků spojených se změnami legislativy. Záměr je realizován průběžně v pětiletém plánu tohoto záměru. S ohledem na nutnost reagovat na změny legislativy a uživatelských potřeb je záměr realizován postupně v ročním cyklu.
B) Poskytování služeb na Portálu občana
- Na portálu občana budou zveřejněny služby pro běžné úkony vůči Úřadu, zejména pak nahlížení do spisu, vydání elektronických listin (osvědčení), výpisy z rejstříků Úřadu, jednoduché žádosti apod.
C) Rozšíření elektronického podání ÚPV o oboustrannou komunikaci s klientem (webová samoobsluha), možnosti online plateb a poskytování API pro externí systémy (klienti, spolupracující zahraniční úřady)
- Stávající systém elektronického podání, který slouží jako elektronická podatelna Úřadu bude rozšířen o možnost komunikace směrem ke klientovi. Klient tak získá přehled o veškeré komunikaci a bude moci reagovat na doručené zprávy přímo v prostředí systému. Záměrem je zejména usnadnění a zpřehlednění komunikace mezi Úřadem a klientem. Vybrané úkony budou moci být vyřízeny automaticky s okamžitou zpětnou vazbou přímo v systému. V návaznosti na plánované vytvoření národní platební brány dojde k integraci této brány do prostředí elektronického podání Úřadu. Systém bude doplněn o API pro systémy třetích stran, zejména pak systémy přihlašovatelů, patentových zástupců a zahraničních úřadů.
D) Vytvoření nového webového portálu ÚPV
- Záměrem je vytvoření nového webového portálu, který bude odpovídat současným trendům a webovým technologiím včetně zobrazení na mobilních zařízeních. Součástí záměru je i restrukturalizace obsahu webu a nový design.
E) Zavedení automatizovaného Helpdesk centra s využitím prvků strojového učení a umělé inteligence pro dotazy veřejnosti
- Záměrem je automatizace služeb helpdesku. S využitím strojového učení a umělé inteligence bude možné zodpovědět velkou část dotazů veřejnosti. Pracovníci helpdesku se budou zabývat pouze dotazy, které systém nedokázal zodpovědět. Kromě úspory za provoz klasického helpdesku systém přinese i rozšířené možnosti informování klienta. Systém může být integrován i do elektronického podání a pomůže tak klientovi při podání přihlášky průmyslového práva. </t>
  </si>
  <si>
    <t>Verner Michal</t>
  </si>
  <si>
    <t>Miroslav Paclík</t>
  </si>
  <si>
    <t>19,60</t>
  </si>
  <si>
    <t>12,20</t>
  </si>
  <si>
    <t>UPV-2</t>
  </si>
  <si>
    <t>PPDF a zavedení AI v AIS průmyslových práv, ÚPV</t>
  </si>
  <si>
    <t>Systém průmyslových práv slouží jako zdrojový systém pro propojený datový fond, a to nejen v rámci českého eGovrnmentu, ale i v rámci spolupráce s mezinárodními i národními organizacemi v oblasti průmyslového vlastnictví. Rozvoj Systému průmyslových práv je rozdělen do čtyř dílčích projektů. 
A) Úprava Systému průmyslových práv - uživatelské požadavky a legislativní změny
- Realizace úprav Systému průmyslových práv na základě uživatelských požadavků a požadavků spojených se změnami legislativy. Projekty jsou realizovány průběžně v pětiletém plánu tohoto záměru. S ohledem na nutnost reagovat na změny legislativy a uživatelských potřeb je záměr realizován postupně v ročním cyklu.
B) Zapojení systému umělé inteligence a strojového učení do řízení o předmětech průmyslových práv
- Záměrem je nahrazení vybraných rutinních uživatelských činností automatizovaným systémem. Příkladem takových činností je zatřiďování do Mezinárodního patentového třídění, Mezinárodní třídění obrazových prvků ochranných známek, příprava rozhodnutí v rutinních agendách apod.
C) Zapojení systému umělé inteligence a strojového učení do komunikace s interními uživateli
- Záměrem je automatizace adaptačního procesu a poskytování odborné podpory stávajícím zaměstnancům při vykonávání agend. Systém bude naplněn všemi relevantními předpisy a doporučeními. Systém umožní uživatelům podkládat dotazy týkající se vykonávání agend a dostanou relevantní odpověď bez nutnosti manuálního vyhledávání v předpisech. 
D) Zajištění vydávání všech listin vydávaných ÚPV v elektronické podobě (osvědčení)
- Elektronické listiny vydávané Úřadem (osvědčení) budou vydávány i v elektronické podobě. Stávající osvědčení vydávaná na vodoznakovém papíru budou vydávána jen na vyžádání. Realizace tohoto záměru se dotkne Informačního systému duševního vlastnictví a Systému průmyslových práv.</t>
  </si>
  <si>
    <t>16,25</t>
  </si>
  <si>
    <t>12,70</t>
  </si>
  <si>
    <t>UPV-3</t>
  </si>
  <si>
    <t>Služby systému technických a patentových informací (TaPIS)</t>
  </si>
  <si>
    <t>Potřeba Vize a mise projektu spočívá v radikálním zlepšení informovanosti o úrovni ochrany práv duševního vlastnictví českých podniků, výzkumných organizací a orgánů veřejné správy přidělujících dotace do vědy, výzkumu a inovací jedním moderním znalostně-rešeršním systémem s vybranými expertními funkcemi.  Záměrem předkládaného projektu je doplnit existujícího systém pro veřejnost - ISDV ÚPV ČR expertním, nicméně uživatelsky jednoduchým a výkonným systémem - specializovanou rešeršní službous využitím prvků umělé inteligence, strojového učení a zpracování přirozeného jazyka. Pro systém byl zvolen název TaPIS (Systém technických a patentových informací).</t>
  </si>
  <si>
    <t>UPV-4</t>
  </si>
  <si>
    <t>Zlepšení povědomí o právech průmyslového vlastnictví.</t>
  </si>
  <si>
    <t>Záměrem je zajištění vzdělávání veřejnosti v oblasti průmyslového vlastnictví. 
Za účelem naplnění záměru bude:
- realizováno dvouleté specializační studium v oblasti průmyslového vlastnictví,
- organizovány semináře a další vzdělávací akce pro všechny zájemce o danou oblast, především pro výzkumné a vývojové pracovníky, studenty a učitele VŠ, pracovníky inovačních center a center transferu technologií, zástupce malých a středních podniků a dále pro subjekty státní správy, mj. Policii ČR nebo Celní správu ČR
- zajišťována účast Úřadu na veletrzích a  výstavách 
- a zajišťována publikace vzdělávacích a propagačních materiálů.</t>
  </si>
  <si>
    <t>3,25</t>
  </si>
  <si>
    <t>UVCR-1</t>
  </si>
  <si>
    <t>Úřad vlády České republiky</t>
  </si>
  <si>
    <t>Akreditační systém</t>
  </si>
  <si>
    <t>Technické zajištění a provoz akreditačního systému pro české předsednictví v Radě EU.</t>
  </si>
  <si>
    <t>Hájek Jan</t>
  </si>
  <si>
    <t>Braunstein Jan</t>
  </si>
  <si>
    <t>01.03.2020</t>
  </si>
  <si>
    <t>MagicWare s.r.o</t>
  </si>
  <si>
    <t>UVCR-18</t>
  </si>
  <si>
    <t>Nová ESS - předimplementační analýza</t>
  </si>
  <si>
    <t>Implementace nové elektronické spisové služby Úřadu</t>
  </si>
  <si>
    <t>Peškarová Věra</t>
  </si>
  <si>
    <t>Oganesjan Narek</t>
  </si>
  <si>
    <t>MSMT-1</t>
  </si>
  <si>
    <t>Ministerstvo školství, mládeže a tělovýchovy</t>
  </si>
  <si>
    <t>Digitální vzdělávání v regionálním školství</t>
  </si>
  <si>
    <t xml:space="preserve">Implementace Strategie digitálního vzdělávání 2020 a Strategie vzdělávací politiky do roku 2030+ v oblasti digitálního vzdělávání. V současné době realizováno Komponentou 3.1 Národního plánu obnovy </t>
  </si>
  <si>
    <t>Gregůrková Lucie</t>
  </si>
  <si>
    <t>01.10.2014</t>
  </si>
  <si>
    <t>Lucie Gregůrková</t>
  </si>
  <si>
    <t>4 857,00</t>
  </si>
  <si>
    <t>MSMT-2</t>
  </si>
  <si>
    <t>Implementace revidovaného RVP v oblasti ICT</t>
  </si>
  <si>
    <t xml:space="preserve">Nový koncept, který představuje návrh z roku 2018, byl adaptován do RVP pro základní vzdělávání (schválen dne 12. 1. 2021)  a do RVP pro gymnízia (schváleno v září 2021), k dispozici na webu revize.edu.cz. Byla představena nová vzdělávací oblast Informatika, jejímž cílem je rozvíjet informatické myšlení žáků a která obsahuje následující okruhy: 
•	Data, informace a modelování
•	Algoritmizace a programování
•	Informační systémy
•	Digitální technologie
Počet hodin Informatiky se na 1. stupni ZŠ zdvojnásobil (2 hodiny týdně) a na 2. stupni zečtyřnásobil (4 hodiny týdně). Dále byla představena nová digitální klíčová kompetence, která by měla být rozvíjena napříč vzdělávacími oblastmi. Školy budou mít povinnost dle nového RVP ZV začít učit od 1. 9. 2023 na celém 1. stupni a od 1. 9. 2024 na celém 2. stupni. 
V další fázi bude dle Implementační karty Strategie vzdělávací politiky do roku 2030+ (dále Strategie 2030+) schválen nový RVP pro gymnázia adaptující výše zmíněný koncept. V současné době realizováno prostřednictvím projektu Národního pedagogického institutu (realizace od 1.1.2022-31.3.2026)
</t>
  </si>
  <si>
    <t>562,00</t>
  </si>
  <si>
    <t>MSMT-3</t>
  </si>
  <si>
    <t>Informování vysokých škol (rektorů) o Digitálním Česku</t>
  </si>
  <si>
    <t xml:space="preserve">Informování VŠ o možnosti navržení nových studijních programů poslouží k tomu, aby studenti VŠ byli motivováni pro studium oborů souvisejících s novými trendy ICT a cíli vládního dokumentu Digitální Česko a dále to má napomoci přílivu kvalitních absolventů pro klíčové pozice ve veřejné správě. </t>
  </si>
  <si>
    <t>30.06.2020</t>
  </si>
  <si>
    <t>MSMT-6</t>
  </si>
  <si>
    <t>Podpora budování infrastruktury pro technologie vysoce výkonných počítačů (HPC)</t>
  </si>
  <si>
    <t xml:space="preserve">Podpora bude zaměřena zejména na stávající superpočítačové centrum IT4Innovation (součást velké výzkumné infrastruktury e-INFRA CZ) a aktivity v rámci společného evropského podniku EuroHPC. Průběžně je financován provoz superpočítačového centra IT4Innovation, které uspělo v evropské soutěži o hostitelství petascale HPC systému (superpočítač Karolina spuštěn v roce 2021), byla podpořena účast na pořízení a provozu pre-exascale superpočítače LUMI (Finsko), který bude slavnostně spuštěn v červnu 2022. Podporovány jsou projekty EuroHPC  - Ligate, Scalable, Across, IO-SEA, EuroCC a EUPEX, které uspěly ve dříve vyhlášených výzvách EuroHPC JTI (z 50 % jsou hrazeny EU), další projekty jsou očekávány v návazných výzvách.
</t>
  </si>
  <si>
    <t>2 027,00</t>
  </si>
  <si>
    <t>787,00</t>
  </si>
  <si>
    <t>MSMT-7</t>
  </si>
  <si>
    <t xml:space="preserve">Podpora rozvoje digitálních kompetencí učitelů a vytvoření podmínek pro získání, udržení a rozvoj těch nejlepších odborníků jako učitelů </t>
  </si>
  <si>
    <t xml:space="preserve">Podpora rozvoje digitální gramotnosti a informatického myšlení učitelů, mj. implementací Rámce digitálních kompetencí učitelů,  propagací aplikace Profil Učitel 21 či poskytnutím kurzů dalšího vzdělávání učitelů v této oblasti. </t>
  </si>
  <si>
    <t>MSMT-8</t>
  </si>
  <si>
    <t>Podpora vyšší účasti podniků a výzkumných organizací v programech Horizon 2020 a v Horizon Europe.</t>
  </si>
  <si>
    <t>MSMT-10</t>
  </si>
  <si>
    <t>Budování Informačního systému vzdělávání v rozsahu jeho první etapy - eEdu-I</t>
  </si>
  <si>
    <t>•	11/2020 zahájení projektu Informačního systému vzdělávání
•03/2021 realizace přípravných kroků, jejichž cílem byla finalizace zadávací dokumentace a získání souhlasného stanoviska Odboru hlavního architekta eGovernmentu (OHA) k předloženému záměru na vybudování Informačního systému vzdělávání v rozsahu budování jeho první etapy eEdu-I.
•	9. 4. 2021 vydání souhlasného stanoviska OHA k předloženému záměru. 
•	16. 4. 2021 MŠMT splnilo povinnost informovat vládu v souladu s usnesením vlády ČR ze dne 27. ledna 2020 č. 86, o uložení povinnosti informovat vládu v souvislosti s výdaji v oblasti informačních a komunikačních technologií.
•	31. 5. 2021 došlo prostřednictvím Národního elektronického nástroje (NEN) k vyhlášení veřejné zakázky na Dodávku a podporu Informačního systému vzdělávání v rozsahu budování jeho první etapy – eEdu-I.
•	3. 1. 2022 byla zveřejněna v Registru smluv podepsaná smlouva s vybraným dodavatelem, kterým se stala firma CCA Group a.s.
•aktuálně probíhá vlastní realizace veřejné zakázky na eEdu-I, a to v rozsahu detailních analýz a detailního návrhu implementace s předpokládaným termínem akceptace v 07/2022.</t>
  </si>
  <si>
    <t>Jelen Václav</t>
  </si>
  <si>
    <t>Václav Jelen</t>
  </si>
  <si>
    <t>21,25</t>
  </si>
  <si>
    <t>MSMT-11</t>
  </si>
  <si>
    <t>Zlepšení datové základny MŠMT  o internetovém připojení, vybavení a potřebách škol v oblasti IT správy</t>
  </si>
  <si>
    <t xml:space="preserve">Zlepšení datové základny MŠMT 
o internetovém připojení, vybavení a potřebách škol v oblasti IT správy, a to zejména pomocí výkaznictví či tematických šetření a zpracování analýzy o IT správě ve školách a digitální infrastruktuře. 
</t>
  </si>
  <si>
    <t>MSMT-12</t>
  </si>
  <si>
    <t>SDG - MŠMT - požadavky na postupy v oblasti vysokého školství</t>
  </si>
  <si>
    <t>Implementace a realizace požadavků vyplývajících z Nařízení k SDG, Přílohy II, konkrétně:
Životní událost – Studium
Postupy:
- Žádost o financování vysokoškolského studia, například formou stipendia a půjčky od veřejného orgánu nebo instituce.
- Podání počáteční žádosti o přijetí na veřejnou vysokoškolskou instituci.
- Žádost o akademické uznání diplomů, osvědčení či jiných dokladů o studiu nebo kurzech</t>
  </si>
  <si>
    <t>02.10.2018</t>
  </si>
  <si>
    <t>12.12.2023</t>
  </si>
  <si>
    <t>169,00</t>
  </si>
  <si>
    <t>MSMT-13</t>
  </si>
  <si>
    <t>SDG - MŠMT - tvorba předpokladů pro realizaci SDG</t>
  </si>
  <si>
    <t>Tento záměr zahrnuje zbývající předpoklady pro realizaci SDG v gesci MŠMT.
Součástí jsou následující přepdoklady:
- překlady textů do AJ
- externí koordinátor - Základní technická podpora při vkládání agend do RPP, desktop research a kompletace textů pro překlad, koordinace gestorů jednotlivých agend
- Překlady dokumentů a textů, úprava stránek (ze strany VVŠ)
- vytvoření dotazníku pro sběr statistických údajů (agenda UOK)</t>
  </si>
  <si>
    <t>2,83</t>
  </si>
  <si>
    <t>MSMT-14</t>
  </si>
  <si>
    <t>SDG - MŠMT - Žádost o financování vysokoškolského studiia</t>
  </si>
  <si>
    <t>Tento záměr zahrnuje budoucí portál MŠMT pro poskytování vládních stipendií. Financování vysokoškolského studia ze strany veřejných vysokých škol je řešeno v rámci záměru „SDG -– MŠMT – požadavky na postupy v oblasti vysokého školství“.</t>
  </si>
  <si>
    <t>3,80</t>
  </si>
  <si>
    <t>MSMT-16</t>
  </si>
  <si>
    <t>Tripartitní dialog o podpoře digitálního vzdělávání</t>
  </si>
  <si>
    <t>Podpora aktivit DigiKoalice (Česká národní koalice pro digitální pracovní místa), což je otevřené uskupení zástupců státních institucí, IT firem, ICT sektoru, vzdělávacích institucí, akademické obce, neziskových organizací, zřizovatelů škol a školských zařízení a dalších subjektů, které chtějí přispět ke zvýšení digitální gramotnosti občanů ČR, ke zvýšení jejich šance uspět za pomoci svých digitálních dovedností na trhu práce a docílit tak v důsledku větší konkurenceschopnosti české ekonomiky.</t>
  </si>
  <si>
    <t>01.11.2020</t>
  </si>
  <si>
    <t>MSMT-18</t>
  </si>
  <si>
    <t xml:space="preserve">Zavedení mezigeneračních programů a komunitního učení pro zlepšení dostupnosti digitálního vzdělávání </t>
  </si>
  <si>
    <t>Mezigenerační vzdělávací programy, mobilní učebny, vytváření učebních středisek pro digitální vzdělávání v místech, kde se lidé každodenně shromažďují (školy, knihovny, muzea, areály pro trávení volného času).</t>
  </si>
  <si>
    <t>01.01.2016</t>
  </si>
  <si>
    <t>MVCR-7</t>
  </si>
  <si>
    <t>Ministerstvo vnitra ČR</t>
  </si>
  <si>
    <t xml:space="preserve">[P] Program - Základní registry 2.0 </t>
  </si>
  <si>
    <t>Program Základní registry 2.0 (ZR 2.0) vznikl na základě projednaného a schváleného Cílového konceptu ZR 2.0 a s tím související Operační strategie ZR 2.0 vládou ČR dne 10. 10. 2018 (č. usnesení 650). 
Program ZR 2.0 obsahuje projekty jednotlivých správců systémů ZR (tedy ROB, RPP, RÚIAN, ROS, ISZR a ORG) a dalších prioritních systémů (např. eGSB/ISSS), které reagují na 12 níže uvedených prioritních oblastí rozvoje ZR definovaných v Cílovém konceptu ZR 2.0.
Jedná se o:  
1)	Zajištění bezodstávkového provozu ZR
2)	Rozšíření množiny referenčních údajů vedených v ZR
3)	Podpora interoperability v rámci EU (zohlednění role ZR ČR v rámci interoperabilní veřejné správy  EU)
4)	Zpřístupnění data a služeb prostřednictvím otevřených dat a služeb
5)	Vedení historie údajů v ZR
6)	Zavedení autoritativních údajů a rozvoj propojeného datového fondu
7)	Obnova infrastruktury ZR/sdílené platformy
8)	Optimalizace komunikační infrastruktury a datových center
9)	Činnosti ke zlepšení spolupráce jednotlivých ZR
10)	Dořešení evidence cizinců (EJFO) v ROB
11)	Posílení kontroly ze strany správců registrů a vytvoření administrativních nástrojů pro správce ZR
12)	Vybudování „interního testovacího“ a „vývojového“ prostředí ZR
Význam a využití ZR bude v následujících letech dále růst, zejména s ohledem na: 
1. Rozvoj propojeného datového fondu poskytující další zdroje údajů z klíčových oblastí výkonu VS (doprava, zdravotnictví, sociální služby apod.).
2. Rozvoj elektronické identifikace občanů, cizinců a zástupců právnických osob a dokončení portálu občana.
3. Využívání služeb ZR i ze strany soukromoprávních subjektů. Pro rozvoj digitálních služeb a růst produktivity hospodářství ČR je důležité, aby sdílené služby eGovernmentu (ZR, e-identifikace, datové schránky a další) mohly být využívány nejprve silně regulovanými podnikatelskými odvětvími (bankovnictví a pojišťovnictví, energetika, telekomunikace a vodárenství, atd.) a postupně i dalšími soukromoprávními subjekty.</t>
  </si>
  <si>
    <t>Knotek František</t>
  </si>
  <si>
    <t>30.09.2018</t>
  </si>
  <si>
    <t>Michal Pešek</t>
  </si>
  <si>
    <t xml:space="preserve">Není relevantní, jedná se o košilku celého Programu ZR, požadované informace jsou uvedeny v jednotlivých projektech tohoto programu. </t>
  </si>
  <si>
    <t>MVCR-37</t>
  </si>
  <si>
    <t>Budování referenčního rozhraní propojeného datového fondu (projekt je v rámci NPO veden pod názvem "Vybudování referenčního rozhraní propojeného datového fondu"</t>
  </si>
  <si>
    <t xml:space="preserve">Cílem tohoto projektu je:  
1.	zabezpečit služby směřující k efektivní náhradě současného, technologicky a kapacitně nevyhovujícího infrastrukturálního prostředí vybraných informačních systémů,  
2.	realizovat činnosti (přípravné a migrační práce), které umožní bezpečný provoz těchto systémů v rámci modernizovaného prostředí min. do konce roku 20241,  
3.	realizovat přípravné aktivity, které jsou nezbytné k následné migraci a provozu těchto systémů v cílovém prostředí propojeného datového fondu (dále jen „PPDF“) s předpokladem od roku 2025,
4.	zvyšování úrovně provozování těchto systémů především z hlediska požadavků kybernetické bezpečnosti, 
5.	implementovat opatření související s plněním Cílového konceptu ZR 2.0.  
6.	zajistit úpravy funkcionalit níže uvedených systémů nezbytné k vybudování jednotného propojeného datového fondu veřejné správy.   
Realizace projektu umožní zejména:  
•	reagovat na stále se zvyšující požadavky na využití dat z těchto systémů, a to jak ze strany orgánů veřejné správy, tak ze strany soukromoprávních subjektů,  
•	bezpečný provoz těchto systémů z hlediska kybernetické bezpečnosti,  
•	optimalizovat zdroje pro jejich provoz,  
•	využít nových moderních principů vývoje a rozvoje těchto systémů,  
•	naplnit strategické vize jejich využití v rámci rozvoje eGovernmentu v ČR, konkrétně v rámci budování propojeného datového fondu.    
Projekt se týká těchto systémů:  
•	Informační systém základních registrů (dále jen „ISZR“),  
•	Informační systém sdílené služby (dále jen „ISSS“),  
•	Základní registr obyvatel (dále jen „ROB“),
•	Základní registr práv a povinností (dále jen „RPP“).
Architektura prostředí bude založena na principech SOA a HCI (hyperkonvergované infrastruktuře), která umožní v maximálně možné míře využití principů virtualizace a kontejnerizace. Tím se zjednoduší nejen škálování výkonu těchto kriticky důležitých systémů pro chod celé veřejné správy, ale usnadní se i jejich budoucí rozvoj.  
</t>
  </si>
  <si>
    <t xml:space="preserve">V rámci projektu bude zasmluvněno více firem. V současné době jsou zasmluvněny činnosti týkající se společnosti SPCSS, Autocont a ICZ. Protože se jedná o zasmluvnění pouze části projektu na rok 2022 a stále není rozhodnuto o horizontální spolupráci mezi MV a MF, je zatím uveden stav nezasmluvněno. </t>
  </si>
  <si>
    <t>MVCR-56</t>
  </si>
  <si>
    <t xml:space="preserve">Implementace ZoPDS v prostředí SZR  </t>
  </si>
  <si>
    <t xml:space="preserve">Předmětem projektu je implementace změn vyplývajících primárně z těchto zákonů:  
-	Zákon č. 111/2009 Sb., o základních registrech, ve znění pozdějších předpisů. 
-	Zákon č. 12/2020 Sb., o právu na digitální služby a o změně některých zákonů.   
-	Zákon č. 261/2021 Sb., kterým se mění některé zákony v souvislosti s další elektronizací postupů orgánů veřejné moci. 
-	Zákon č. 365/2000 Sb., o informačních systémech veřejné správy a o změně některých dalších zákonů, ve znění pozdějších předpisů. 
a dále realizace opatřeních, které souvisí s režimovými požadavky bezpečnostních složek, se zajištěním spolehlivého a koncepčního rozvoje funkcionalit níže uvedených systémů a s usnadněním přístupu subjektů, které čerpají nebo chtějí čerpat data v rámci referenčního rozhraní veřejné správy.  
Projekt se týká těchto systémů:
-	Informační systém základních registrů (ISZR), jehož součástí je mimo jiné i Formulářový agendový informační systém (FAIS), 
-	Informační systémem sdílené služby (ISSS),
-	Registrační autorita základních registrů (RAZR),
-	Systém pro přeshraniční automatizovanou výměnu údajů (SDG),
-	AIS vyrozumívací.
</t>
  </si>
  <si>
    <t>04308697 (AUTOCONT a.s.)
25145444 (ICZ a.s.)</t>
  </si>
  <si>
    <t>AUTOCONT a.s.
ICZ a.s.</t>
  </si>
  <si>
    <t xml:space="preserve">V rámci tohoto projektu bude: 
1. Uzavřena dílčí smlouva na základě rámcové dohody se společností AUTOCONT a.s., viz. https://smlouvy.gov.cz/smlouva/17013311?backlink=m4mvs. Tato smlouva byla uzavřena na základě vyjímky od NBÚ.  
2. Uzavřena smlouva se společností ICZ a.s. (pro vyrozumívací AIS) na základě vyjímky od NBÚ. </t>
  </si>
  <si>
    <t>MVCR-92</t>
  </si>
  <si>
    <t>Národní certifikační autorita (NCA)</t>
  </si>
  <si>
    <t xml:space="preserve">Předmětem projektu je vybudování Národní certifikační autority (dále taká „NCA“), zabezpečení jejího provozu a zajištění dalšího rozvoje. Vybudováním NCA vznikl systém podřízených certifikačních autorit pro vydávání:
-	kvalifikovaných certifikátů pro elektronický podpis,
-	kvalifikovaných elektronických časových razítek, 
-	kvalifikovaných certifikátů pro elektronické pečetě. 
SZR splnila veškeré zákonné požadavky, které jsou na poskytovatele kvalifikovaných služeb kladeny a na základě správního rozhodnutí odboru eGovernmentu MVČR ze dne 30. 4. 2019 byla zapsána jako pátý subjekt v ČR na „Seznam kvalifikovaných poskytovatelů služeb vytvářejících důvěru a poskytovaných kvalifikovaných služeb vytvářejících důvěru“. Vybudováním NCA se SZR stala kvalifikovaným poskytovatelem a správcem všech částí NCA a s tím související infrastruktury.
Projekt je členěn na tyto fáze: 
Fáze 1 a fáze 2: 08/2018 – 03/2020
-	Vytvoření primárně požadovaných služeb NCA a implementace s tím souvisejícího HW a SW  v izolovaných sítích jednotlivých bezp. složek
-	Zavedení specializovaných funkcionalit pro správu NCA. 
-	Vytvoření dokumentace systému, certifikačních politik apod. 
-	Zajištění školení uživatelů NCA a operátorů RA
-	Vytvoření analýz rozvoje NCA 
Fáze 3:  03/2020-12/2020
-	Vytvoření funkcionality pro vzdálené on-line poskytování služeb kvalifikovaných elektronických časových razítek a pečetí (fyzicky umístěné v prostředí SZR)
-	Pořízení dodatečného HW pro potřeby BS
Fáze 4: 8/2020 – 7/2021
-	Vydávání komerčních certifikátů 
Fáze 5: 11/2021-07/2022
-	Vytvoření druhého stromu CA pro vydávání certifikátů s ECC technologií
-	Pořízení dodatečného HW pro potřeby BS
-	Vybudování CA pro vydávání kvalifikovaných certifikátů pro autentizaci internetových stránek VS
-	Ověřování platnosti kvalifikovaných el. podpisů a pečetí
Fáze 6: 06/2022-12/2022
- Úprava systému pro bezpapírové vydávání certifikátů 
- Implementace vybraných technických opatření vyžadovaných ZoKB a VoKB 
</t>
  </si>
  <si>
    <t>31.08.2018</t>
  </si>
  <si>
    <t>První certifikační autorita, a.s.</t>
  </si>
  <si>
    <t xml:space="preserve">Cena rámcové smlouvy na provoz a rozvoj systému je 339 669 421 Kč bez DPH. </t>
  </si>
  <si>
    <t>MVCR-94</t>
  </si>
  <si>
    <t>Rozvoj IS NIA</t>
  </si>
  <si>
    <t xml:space="preserve">Systém plní požadavky zákona 250/2017 Sb. o elektronické identifikaci. IS se skládá ze základního federačního modulu – národního bodu – a přidružených komponent poskytujících vlastní proces elektronické identifikace a komunikaci s jednotlivými poskytovateli identit a poskytovateli služeb.
Předmětem projektu je realizace změn na systému NIA, které souvisí především s 
- implementací změn vyplývajících ze zákona č. 12/2020 Sb. o právu na digitální služby a o změně některých zákonů a připravovaným návrhem zákona o změně zákonů souvisejících s další elektronizací postupů orgánů veřejné moci čj. MV-141013/LG-2018, sněmovní tisk 756 („DEPO“), 
- potřebou zajištění stabilního a bezpečného provozu tohoto systému.  </t>
  </si>
  <si>
    <t>Pešek Michal</t>
  </si>
  <si>
    <t>01.07.2018</t>
  </si>
  <si>
    <t>04767543</t>
  </si>
  <si>
    <t>NAKIT, s.p.</t>
  </si>
  <si>
    <t>Cena rámcové smlouvy na provoz a rozvoj systému je předpokládána ve výši 96 000 000 bez DPH</t>
  </si>
  <si>
    <t>MVCR-324</t>
  </si>
  <si>
    <t xml:space="preserve">Zvýšení úrovně kybernetické bezpečnosti informačních systémů SZR </t>
  </si>
  <si>
    <t xml:space="preserve">Cílem tohoto projektu je potřeba zvýšit odolnost a úroveň kybernetické bezpečnosti primárních a podpůrných aktiv informačních systémů SZR. Jeho realizace vychází primárně z návrhu opatření definovaných v dokumentu „Plán zvládáních rizik SZR“; interního auditu ISO 27001; recertifikačního auditu ISO 27001; provedených analýz rizik IS (případně další bezpečnostní dokumentace těchto systémů), které SZR provozuje nebo je jejich správcem a doporučeních NÚKIB týkajících se požadavků zákona č. 181/2014 Sb. o kybernetické bezpečnosti a o změně souvisejících zákonů (zákon o kybernetické bezpečnosti).  
</t>
  </si>
  <si>
    <t>František Knotek</t>
  </si>
  <si>
    <t xml:space="preserve">Otevřené řízení </t>
  </si>
  <si>
    <t>MVCR-356</t>
  </si>
  <si>
    <t>Dohledové centrum eGovernmentu</t>
  </si>
  <si>
    <t>Zajištění provozu a zvýšení dohledu nad systémy KII a VIS</t>
  </si>
  <si>
    <t>Zůbek Bohuslav</t>
  </si>
  <si>
    <t>SKB MV</t>
  </si>
  <si>
    <t>MVCR-358</t>
  </si>
  <si>
    <t>Kybernetická bezpečnost - zákon č. 181/2014 Sb.</t>
  </si>
  <si>
    <t>Posílení obrany schopnosti resortu MV</t>
  </si>
  <si>
    <t>423,50</t>
  </si>
  <si>
    <t>MVCR-360</t>
  </si>
  <si>
    <t>Navyšování kapacity datových center a datových úložišť</t>
  </si>
  <si>
    <t>Rozvoj projektu DCeGOV (dohledové centrum eGovernmentu) -úložiště logů</t>
  </si>
  <si>
    <t>294,03</t>
  </si>
  <si>
    <t>MVCR-362</t>
  </si>
  <si>
    <t>Roll out CAAIS</t>
  </si>
  <si>
    <t>Projekt „Roll out CAAIS“ pokrývá “rozbalení“ nového systému kritické informační infrastruktury, tedy Centrálního autentizačního a autorizačního informačního systému (dále jen „CAAIS“), ke koncovým stanicím a uživatelům.</t>
  </si>
  <si>
    <t>Kárník Jiří</t>
  </si>
  <si>
    <t>Lejčková Jana</t>
  </si>
  <si>
    <t>01.05.2022</t>
  </si>
  <si>
    <t>Jiří Kárník</t>
  </si>
  <si>
    <t>MVCR-363</t>
  </si>
  <si>
    <t>Roll out CzechPOINT 2.0</t>
  </si>
  <si>
    <t>Projekt „Roll out Czech POINT 2.0“ pokrývá “rozbalení“ nového systému kritické informační infrastruktury, tj. Czech POINT 2.0, ke koncovým stanicím a uživatelům.</t>
  </si>
  <si>
    <t>30,46</t>
  </si>
  <si>
    <t>MVCR-17</t>
  </si>
  <si>
    <t>Agendový Integrovaný cizinecký agendový systém (ICAS) - analýza</t>
  </si>
  <si>
    <t>Úsilí směřuje ke strategickému cíli, kterým je vývoj a realizace nového či reformovaného integrovaného cizineckého administrativního systému (ICAS), který by vyhovoval potřebám OAMP. Jeho spuštění bychom rádi naplánovali v horizontu čtyř let.
OAMP chce novým ICAS reformovat komunikaci úřadu s klientem a snížit administrativní zátěž plně v souladu s probíhajícími státními reformami dle Národního programu reforem, konkrétně pak např. kapitoly eGorenmentu, Digitální agenda a ČR, Snižování administrativní zátěže a dalšími.  
Od nového informačního systému tedy očekáváme:
-	Sloučení dnes používaných informačních systémů do jednoho. 
-	Vyšší míru elektronizace, provázanosti s dalšími informačními systémy státní správy a využívání nových komunikačních nástrojů směrem ke klientovi.
-	Zjednodušení managementu správního řízení a evidence na úseku povolování pobytu cizince na území v rámci
o	povolení k pobytu nad 90 dnů
o	povolení zaměstnanecké karty
o	povolení k přechodnému pobytu
o	povolení k trvalému pobytu
o	evidenčních úkonů a plnění povinností cizincem 
-	Snížení administrativní zátěže úředníka i klienta úřadu.
-	Zpřístupnění nového komunikačního kanálu klientům úřadu. 
-	Zautomatizování procesů efektivním propojením informačních systémů státní správy.
-	Zkrácení délky správního řízení.
-	Eliminování počtu úkonů úředníka a potřebných návštěv úřadu klientem.
-	Zefektivnění sdílení a využívání informací mezi úřady a institucemi pro zvýšení bezpečnosti výkonu agendy.
Realizace celého projektu by měla probíhat v níže uvedených 3 fázích, kdy fáze 1 by měla být realizována v roce 2019 a její financování by mělo být zajištěno podporou Evropské komise. Fázi 2 pak plánujeme zahájit v roce 2020, a to pravděpodobně i za použití prostředků z národního rozpočtu (spolufinancování či plné financování). Ve 3 fázi pak již půjde o samotný vývoj nového systému na základě zadávací dokumentace.
1. fáze - 	Precizně a kvalitně provedená analýza proveditelnosti ; výsledkem budou navržené prototypy architektury 
2. fáze - 	Zadávací dokumentace nového integrovaného systému dle zvoleného prototypu architektury
3. fáze - 	Samotná realizace a vytvoření ICAS.</t>
  </si>
  <si>
    <t>Šafránek Luboš</t>
  </si>
  <si>
    <t>30.11.2020</t>
  </si>
  <si>
    <t>Luboš Šafránek</t>
  </si>
  <si>
    <t>MVCR-18</t>
  </si>
  <si>
    <t>Integrovaný cizinecký agendový systém (ICAS) - prováděcí projekt a zadávací dokumentace</t>
  </si>
  <si>
    <t>Úsilí směřuje ke strategickému cíli, kterým je vývoj a realizace nového či reformovaného integrovaného cizineckého administrativního systému (ICAS), který by vyhovoval potřebám OAMP. Jeho spuštění bychom rádi naplánovali v horizontu čtyř let.
OAMP chce novým ICAS reformovat komunikaci úřadu s klientem a snížit administrativní zátěž plně v souladu s probíhajícími státními reformami dle Národního programu reforem, konkrétně pak např. kapitoly eGovernmentu, Digitální agenda a ČR, Snižování administrativní zátěže a dalšími.  
Od nového informačního systému tedy očekáváme:
-	Sloučení dnes používaných informačních systémů do jednoho. 
-	Vyšší míru elektronizace, provázanosti s dalšími informačními systémy státní správy a využívání nových komunikačních nástrojů směrem ke klientovi.
-	Zjednodušení managementu správního řízení a evidence na úseku povolování pobytu cizince na území v rámci
o	povolení k pobytu nad 90 dnů
o	povolení zaměstnanecké karty
o	povolení k přechodnému pobytu
o	povolení k trvalému pobytu
o	evidenčních úkonů a plnění povinností cizincem 
-	Snížení administrativní zátěže úředníka i klienta úřadu.
-	Zpřístupnění nového komunikačního kanálu klientům úřadu. 
-	Zautomatizování procesů efektivním propojením informačních systémů státní správy.
-	Zkrácení délky správního řízení.
-	Eliminování počtu úkonů úředníka a potřebných návštěv úřadu klientem.
-	Zefektivnění sdílení a využívání informací mezi úřady a institucemi pro zvýšení bezpečnosti výkonu agendy.
Realizace celého projektu by měla probíhat v níže uvedených 3 fázích, kdy fáze 1 by měla být realizována v roce 2019 a její financování by mělo být zajištěno podporou Evropské komise. Fázi 2 pak plánujeme zahájit v roce 2020, a to pravděpodobně i za použití prostředků z národního rozpočtu (spolufinancování či plné financování). Ve 3 fázi pak již půjde o samotný vývoj nového systému na základě zadávací dokumentace.
1. fáze - 	Precizně a kvalitně provedená analýza proveditelnosti ; výsledkem jsou navržené prototypy architektury 
2. fáze - 	Zadávací dokumentace nového integrovaného systému dle zvoleného prototypu architektury
3. fáze - 	Samotná realizace a vytvoření ICAS.</t>
  </si>
  <si>
    <t>EK/NAKIT</t>
  </si>
  <si>
    <t>MVCR-19</t>
  </si>
  <si>
    <t>Integrovaný cizinecký agendový systém (ICAS)</t>
  </si>
  <si>
    <t>Cílem projektu je pořízení nového integrovaného cizineckého agendového systému (ICAS) pro kompletní administraci cizinecké pobytové agendy, zavedení digitálních procesů a zavedení zcela nových digitálních služeb pro klienty veřejné správy na daném úseku. Spuštění ICAS je plánováno v horizontu čtyř let. OAMP hodlá novým ICAS významně reformovat komunikaci úřadu s klientem a velmi výrazně snížit administrativní zátěž, a to plně v souladu s probíhajícími státními reformami dle Národního programu reforem, konkrétně pak např. kapitoly eGorenmentu, Digitální agenda a ČR, Snižování administrativní zátěže a dalšími.  Od nového informačního systému zejména očekáváme: 
-Sloučení dnes používaných informačních systémů do jednoho. 
-Vysokou míru elektronizace, provázanosti s dalšími informačními systémy státní správy a využívání nových komunikačních nástrojů směrem ke klientovi.
-Zjednodušení managementu správního řízení a evidence na úseku povolování pobytu cizince na území v rámci řízení o žádosti o povolení k pobytu nad 90 dnů, o povolení zaměstnanecké karty, o povolení k přechodnému pobytu, o povolení k trvalému pobytu, a dále v rámci evidenčních úkonů a plnění povinností cizincem. 
-Snížení administrativní zátěže úředníka i klienta úřadu.
-Zpřístupnění nového komunikačního kanálu klientům úřadu.
-Zautomatizování procesů efektivním propojením informačních systémů státní správy.
-Zkrácení délky trvání významné části úkonů správního řízení.
-Eliminování počtu úkonů úředníka a potřebných návštěv úřadu klientem.
-Zefektivnění sdílení a využívání informací mezi úřady a institucemi pro zvýšení bezpečnosti výkonu agendy.
Realizace celého projektu by měla probíhat v níže uvedených 3 fázích, kdy fáze 1 byla realizována v roce 2019/2020 a její financování bylo plně zajištěno podporou Evropské komise, konkrétně DG Reform, a to v rámci SRSP pod. č.projektu 19CZ24. Jejím výstupem byla komplexní studie proveditelnosti. Fázi 2 pak plánujeme zahájit v roce 2021, jejím výstupem bude vypracování zadávací dokumentace nového informačního systému včetně veškerých analýz, právních rozborů atd. Ve 3 fázi pak již půjde o samotné vybudování nového ICAS."</t>
  </si>
  <si>
    <t>MVCR-57</t>
  </si>
  <si>
    <t>Informační portál pro cizince</t>
  </si>
  <si>
    <t xml:space="preserve">Samostatný informační portál by měl sloučit na jedno místo jak dnes již existující aplikaci Internetového objednávání pro cizince (FRS), tak také informace pro cizince z oficiálních webových stránek Ministerstva vnitra. Cílem by mělo být sjednocení podoby těchto webů, zavedení interaktivních prvků a zjednodušení formy poskytovaných informací včetně návodného prostředí. Zároveň by mělo dojít k rozšíření funkcionalit, které se vážou k tzv. elektronickému pobytovému účtu cizince. Cizinec by tak nově vedle dnes standardní elektronické rezervace termínu na pobočku správního orgánu mohl např. také realizovat tuto rezervaci s interaktivní nápovědou. Tím by se zvýšila pravděpodobnost, že si bude rezervovat termín skutečně na agendu, kterou potřebuje řešit a na tuto by byl již předem připraven na základě získaných informací. Dále by měl být registrovaný cizinec upozorňován elektronicky na stav svého řízení či na vypršení platnosti průkazu o povolení k pobytu tak, aby mohl včas zareagovat na svou pobytovou situaci. V neposlední řadě bude mít cizinec k dispozici interaktivní elektronické tiskopisy, které mu návodným způsobem usnadní vyplnění žádosti o povolení k pobytu, popř. o jiné agendy. Od celého záměru si právní orgán slibuje vyšší míru připravenosti a informovanosti cizince ve svých pobytových záležitostech, čímž by mělo dojít ke zjednodušení a zefektivnění agendy také pro samotný úřad.
Záměr zahrnuje tyto aktivity:
1) Zřízení informačního portálu pro cizince
I.	Sjednocení podoby informačního portálu pro cizince a aplikace Internetové objednávání pro cizince tak, aby se cizinec pro zajištěných svých pobytových záležitostí mohl pohybovat v jednom přehledném elektronickém prostředí, kde se jednoduše zorientuje a nalezne potřebné informace pro řešení přímo jeho problematiky.
II.	Vytvoření databáze FAQ
III.	Vytvoření elektronických kontaktních dotazníků
IV.	Vytvoření elektronických interaktivních tiskopisů
V.	Vytvoření průvodce pro řešení pobytové problematiky prostřednictvím tzv. rozpadových stromů
2) Rozšíření služeb Internetového objednávání pro cizince
Posílení role současné aplikace, v rámci které si cizinci vytvářejí své osobní účty.
I.	Cesta k rezervaci termínu prostřednictvím průvodce pro nalezení vhodné kategorie agendy
II.	Emailová avizace konce platnosti průkazu o povolení k pobytu
III.	Emailová avizace změny stavu řízení o žádosti o povolení k pobytu
</t>
  </si>
  <si>
    <t>InQool a.s.</t>
  </si>
  <si>
    <t>MVCR-646</t>
  </si>
  <si>
    <t>Integrovaný cizinecký agendový systém II (ICAS II)</t>
  </si>
  <si>
    <t xml:space="preserve">Tento projekt (ICAS II) navazuje na právě realizovaný projekt Integrovaný cizinecký agendový systém I (ICAS I), který primárně rozšiřuje o další služby a praktické funkcionality koncovým uživatelů (cizincům) a rovněž pak funkcionality pro referenty a další zúčastněné strany v rámci primárně pobytové agendy odboru azylové a migrační politiky Ministerstva vnitra. 
Projekt ICAS I realizuje významnou digitalizaci pobytové agendy OAMP, včetně základních služeb pro cizince v rámci stávajících elektronických nástrojů (NIA, datové schránky apod.) a plné přímé napojení do struktury základních registrů, čímž bude docíleno datového propojení na úrovni agentových systémů v rámci aktuálních trendů a v kontextu současné legislativy (DEPO). Projekt tak postihuje současné procesy agendy azylové a migrační politiky a přináší jejich  optimalizaci za použití  digitalizace. Projekt komplexně řeší vývoj, dodávku, implementaci v prostředí MV a následný provoz Integrovaného cizineckého agendového systému (ICAS). ICAS I po svém zprovoznění bude podporovat zejména oblasti spojené s vnitřní administrací správního řízení, resp. digitálního spisu cizince a zároveň propojí IS datových schránek tak, aby v rámci eliminace administrativní zátěže usnadnil kroky v rámci elektronického podání prostřednictvím datových schránek, o které roste zájem také mezi cizinci.
Projekt ICAS II (tento projekt) zcela navazuje na  ICAS I a rozšiřuje funkce systému, a to jak z pohledu interního správce agendy (tedy správy digitálního spisu a administrace agendy cizinců), tak zejména z pohledu externího (tedy služeb pro cizince). Těžiště rozšíření je především ve jmenované oblasti externí, přímo viditelné cizincům. Cílem je, aby se výrazně snížila nutná fyzická návštěvnost úřadu a služby byly k dispozici online, z lokality domova kdekoliv na světě. Aby cizinec využíváním nových digitálních služeb neztrácel neefektivně čas (např. čekáním v čekárnách úřadu, kdy mnohdy dochází z důvodu vysoké návštěvnosti např. v rámci sezónní migrace až k nedůstojným podmínkám, které zvyšují stres a nahrávají nejrůznějším zprostředkovatelským subjektům a placeným službám nechtěných prostředníků), než je nezbytně nutné a nemusel za těmito službami dojíždět mnohdy stovky kilometrů – zastupitelské úřady v zahraničí), čímž dojde mimo jiné také k eliminaci uhlíkové stopy celého úředního jednání. Cizinec bude mít při využívání služeb k dispozici aktuální informace a čas na jejich prostudování. V rámci činností projektu ICAS II bude provedeno i UX (uživatelská přívětivost) šetření přímo se zástupci cizinců, aby došlo k otestování přijatelnosti a srozumitelnosti navrženého rozhraní, jednoduchosti přístupu k informacím a snadnosti ovládání. Toto zacílení je zejména klíčové pro nově příchozí cizince, kteří se v novém prostředí mohou cítit dezorientováni, což bylo potvrzeno současnou migrační krizí způsobenou válkou na Ukrajině, kdy se na území dostává vysoké množství cizinců, které převyšuje fyzickou kapacitu úředníků a lidské pracovní síly, jejíž navýšení je značně neflexibilní na rozdíl od IT řešení. Navíc právě takto přicházející cizinci mají v mnohém komplexnější nároky a požadavky a sdílený a propojený agendový systém je pak dokáže snadněji saturovat skrze jeden komunikační bod, čímž významně usnadní a zpřehlední situaci cizince.
Vlastní technické řešení bude zároveň podpořeno již připravovanou změnou legislativy pro umožnění kompletního elektronického jednání klienta s úřadem v distanční podobě.
Jako hlavní oblasti rozšíření jsou:
•	Zavedení elektronických služeb („cizinecké schránky“) pro cizince, včetně možnosti úplného elektronického podání
•	Zřízení tzv. „cizineckého účtu“ – obdoba internetového bankovnictví s přehledem o pobytu cizince pro daného cizince a možnosti skrze tento účet měnit svá nastavení, plnit povinnosti vyplývající ze správního řízení, nastavení notifikací týkajících se pobytového oprávnění (ukončení platnosti, nový dokument, výzva k předložení náležitostí, lhůta pro splnění povinností atd.), stavu podané žádosti či aktualit apod.
•	Zavedení chytrých formulářů, zajišťující nutné vstupy od cizince v rámci správního řízení (např. různé formy žádostí), včetně funkcí pro jejich snadné vyplňování, omezení chybovosti ve formě kontrol a nápovědy atp.
•	Zavedení procesů a s tím spojených formulářů pro interakci cizinců, pro životní situace spojené s migrací a azylovým řízením, např. řešení potřeb uprchlíků při zajišťování povolení dočasné ochrany, vystavení víza, změny adresy a dalších úkonů
•	Propojení v té době cizinci již známého prostředí „Informačního portálu pro cizince“ se systémem ICAS pro přímý přístup v čase k veřejným službám
•	Integrace úkonů spojených s třetími stranami pro umožnění plnění na ně kladených povinností, tj. např. rozhraní pro ubytovatele, školy, právní zástupce žadatelů a dalších
•	Zavedení rozšířené integrace na Národní identitní bod (NIA), tj. párování na identitu občana
•	Možnosti vytěžování dat z dokumentů (OCR) pro automatizované zpracování vybraných typů dokumentů, poskytnutých cizincem
•	Integrace bezhotovostní platby správních poplatků pro snadnou možnost platby poplatku platební kartou
Technické řešení bude vycházet z použitých technologií a komponent dodaných v rámci projektu ICAS I a ty vhodně rozšiřovat, doplňovat, případně upravovat.
</t>
  </si>
  <si>
    <t>Pavla Novotná</t>
  </si>
  <si>
    <t>ERU-1</t>
  </si>
  <si>
    <t>Energetický regulační úřad</t>
  </si>
  <si>
    <t>Upgrade MS Dynamics</t>
  </si>
  <si>
    <t>jedná se upgrade prostředí, ve kterém máme naprogramovaný JIS (Jednotný informační systém ERÚ), nemění se funkcionalita</t>
  </si>
  <si>
    <t>Tesař Richard</t>
  </si>
  <si>
    <t>15.03.2021</t>
  </si>
  <si>
    <t>Richard Tesař</t>
  </si>
  <si>
    <t>ERU-2</t>
  </si>
  <si>
    <t>Úpravy JIS a spisové služby</t>
  </si>
  <si>
    <t>toto se skládá ze 3 připravených  projektů:
a.	úpravy řízení dokumentů za 735 tis včetně DPH - Tento projekt mění strukturu vedení dat o jednotlivých komponentách, dokumentech a spisech. Jedná se o základ dalších projektů, které na něj budou navazovat. Úpravy jsou nutné pro plnohodnotnou práci s digitálními dokumenty ve spisové službě. Jsou nezbytné zejména pro řádné skartační řízení s Národním archivem pomocí SIP balíčků.
b.	kontrola a převod na výstupní datový formát za 840 tis včetně DPH - V rámci tohoto projektu bude vytvořeno v JIS rozhraní pro komunikaci s open source řešením DROID (vyvinutý The National Archives of UK, používá jej i NA CŘ), kterým je možné přesně určit datový formát souboru. Budou vytvořeny nové dávkové úlohy, které ověří datový formát souboru a v případě potřeby jej automaticky převedou na výstupní formát a opatří jej příslušnou doložkou o změně datového formátu.
c.	vyřizování dokumentů za 450 tis. včetně DPH - Cílem tohoto rozvoje je uvedení evidence metadat o vyřízení dokumentů a spisů do souladu s platnou legislativou. V současnosti úřad nepoužívá typy vyřízení definované zákonem a neevidujeme všechna povinná metadata o vyřízení. Bude tedy přepracován způsob plnění a evidence metadat o vyřízení dokumentů/spisů. Dále bude upraven stávající systém klasifikačních stupňů, které byly v systému dosud používány pouze jako výčtové pole bez logiky a kontrol. Pro uživatele tak nemusela být práce s nimi srozumitelná a byl zde prostor pro chyby. Stupňům bude doplněna váha a systém bude automaticky přehodnocovat klasifikační stupeň spisu podle stupňů jeho dokumentů.</t>
  </si>
  <si>
    <t>ERU-3</t>
  </si>
  <si>
    <t>Registr zprostředkovatelů</t>
  </si>
  <si>
    <t>jedná se o agendu, která je v současné době v návrhu novely Energetického zákona. Základní funkcí systému bude zpracování žádosti o registraci zprostředkovatelů v Jednotném informačním systému ERÚ a následné zpřístupnění seznamu registrovaných zprostředkovatelů online. Projekt se bude skládat ze dvou částí, portálová část na webu ERÚ, která bude sloužit k autentizovanému podání žádosti a následnému zpřístupnění schválených registrací. Druhá část bude součástí Jednotného informačního systému ERÚ a bude sloužit k vyřizování žádostí a vystavování osvědčení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</si>
</sst>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0\ &quot;Kč&quot;;[Red]\-#,##0\ &quot;Kč&quot;"/>
    <numFmt numFmtId="164" formatCode="_-* #,##0\ &quot;Kč&quot;_-;\-* #,##0\ &quot;Kč&quot;_-;_-* &quot;-&quot;??\ &quot;Kč&quot;_-;_-@_-"/>
    <numFmt numFmtId="165" formatCode="#,##0\ &quot;Kč&quot;"/>
    <numFmt numFmtId="166" formatCode="#,##0.00\ &quot;Kč&quot;"/>
  </numFmts>
  <fonts count="9">
    <font>
      <sz val="12"/>
      <color theme="1"/>
      <name val="Calibri"/>
      <family val="2"/>
      <charset val="238"/>
      <scheme val="minor"/>
    </font>
    <font>
      <sz val="11"/>
      <color indexed="8"/>
      <name val="Calibri"/>
      <family val="2"/>
      <scheme val="minor"/>
    </font>
    <font>
      <sz val="11"/>
      <color theme="0" tint="-0.249977111117893"/>
      <name val="Calibri"/>
      <family val="2"/>
      <scheme val="minor"/>
    </font>
    <font>
      <sz val="11"/>
      <name val="Calibri"/>
      <family val="2"/>
      <scheme val="minor"/>
    </font>
    <font>
      <sz val="11"/>
      <color indexed="8"/>
      <name val="Calibri"/>
      <family val="2"/>
      <charset val="238"/>
      <scheme val="minor"/>
    </font>
    <font>
      <sz val="11"/>
      <color rgb="FF000000"/>
      <name val="Arial"/>
      <family val="2"/>
      <charset val="238"/>
    </font>
    <font>
      <sz val="9"/>
      <color rgb="FF000000"/>
      <name val="Tahoma"/>
      <family val="2"/>
      <charset val="238"/>
    </font>
    <font>
      <b/>
      <sz val="11"/>
      <color theme="0"/>
      <name val="Calibri (Základní text)"/>
      <charset val="238"/>
    </font>
    <font>
      <sz val="11"/>
      <color theme="0"/>
      <name val="Calibri (Základní text)"/>
      <charset val="238"/>
    </font>
  </fonts>
  <fills count="2">
    <fill>
      <patternFill patternType="none"/>
    </fill>
    <fill>
      <patternFill patternType="gray125"/>
    </fill>
  </fills>
  <borders count="2">
    <border>
      <left/>
      <right/>
      <top/>
      <bottom/>
      <diagonal/>
    </border>
    <border>
      <left/>
      <right style="medium">
        <color auto="1"/>
      </right>
      <top/>
      <bottom/>
      <diagonal/>
    </border>
  </borders>
  <cellStyleXfs count="2">
    <xf numFmtId="0" fontId="0" fillId="0" borderId="0"/>
    <xf numFmtId="0" fontId="1" fillId="0" borderId="0"/>
  </cellStyleXfs>
  <cellXfs count="26">
    <xf numFmtId="0" fontId="0" fillId="0" borderId="0" xfId="0"/>
    <xf numFmtId="0" fontId="1" fillId="0" borderId="0" xfId="1"/>
    <xf numFmtId="0" fontId="3" fillId="0" borderId="0" xfId="1" applyFont="1"/>
    <xf numFmtId="0" fontId="7" fillId="0" borderId="0" xfId="1" applyFont="1"/>
    <xf numFmtId="0" fontId="8" fillId="0" borderId="0" xfId="1" applyFont="1"/>
    <xf numFmtId="0" fontId="1" fillId="0" borderId="0" xfId="1" applyFill="1"/>
    <xf numFmtId="164" fontId="1" fillId="0" borderId="0" xfId="1" applyNumberFormat="1" applyFill="1"/>
    <xf numFmtId="0" fontId="1" fillId="0" borderId="1" xfId="1" applyFill="1" applyBorder="1"/>
    <xf numFmtId="0" fontId="2" fillId="0" borderId="0" xfId="1" applyFont="1" applyFill="1"/>
    <xf numFmtId="14" fontId="1" fillId="0" borderId="0" xfId="1" applyNumberFormat="1" applyFill="1" applyAlignment="1">
      <alignment horizontal="left"/>
    </xf>
    <xf numFmtId="3" fontId="1" fillId="0" borderId="0" xfId="1" applyNumberFormat="1" applyFill="1"/>
    <xf numFmtId="0" fontId="1" fillId="0" borderId="0" xfId="1" applyFill="1" applyAlignment="1">
      <alignment wrapText="1"/>
    </xf>
    <xf numFmtId="14" fontId="1" fillId="0" borderId="0" xfId="1" applyNumberFormat="1" applyFill="1"/>
    <xf numFmtId="0" fontId="3" fillId="0" borderId="0" xfId="1" applyFont="1" applyFill="1"/>
    <xf numFmtId="14" fontId="3" fillId="0" borderId="0" xfId="1" applyNumberFormat="1" applyFont="1" applyFill="1"/>
    <xf numFmtId="2" fontId="3" fillId="0" borderId="0" xfId="1" applyNumberFormat="1" applyFont="1" applyFill="1"/>
    <xf numFmtId="0" fontId="1" fillId="0" borderId="0" xfId="1" applyFill="1" applyAlignment="1">
      <alignment horizontal="left"/>
    </xf>
    <xf numFmtId="2" fontId="4" fillId="0" borderId="0" xfId="1" applyNumberFormat="1" applyFont="1" applyFill="1"/>
    <xf numFmtId="2" fontId="1" fillId="0" borderId="0" xfId="1" applyNumberFormat="1" applyFill="1"/>
    <xf numFmtId="49" fontId="1" fillId="0" borderId="0" xfId="1" applyNumberFormat="1" applyFill="1" applyAlignment="1">
      <alignment horizontal="right"/>
    </xf>
    <xf numFmtId="6" fontId="1" fillId="0" borderId="0" xfId="1" applyNumberFormat="1" applyFill="1"/>
    <xf numFmtId="0" fontId="1" fillId="0" borderId="0" xfId="1" applyFill="1" applyAlignment="1">
      <alignment horizontal="right"/>
    </xf>
    <xf numFmtId="0" fontId="5" fillId="0" borderId="0" xfId="1" applyFont="1" applyFill="1"/>
    <xf numFmtId="165" fontId="1" fillId="0" borderId="0" xfId="1" applyNumberFormat="1" applyFill="1"/>
    <xf numFmtId="166" fontId="1" fillId="0" borderId="0" xfId="1" applyNumberFormat="1" applyFill="1"/>
    <xf numFmtId="2" fontId="1" fillId="0" borderId="0" xfId="1" applyNumberFormat="1" applyFill="1" applyAlignment="1">
      <alignment horizontal="left"/>
    </xf>
  </cellXfs>
  <cellStyles count="2">
    <cellStyle name="Normální" xfId="0" builtinId="0"/>
    <cellStyle name="Normální 2" xfId="1"/>
  </cellStyles>
  <dxfs count="1">
    <dxf>
      <font>
        <b/>
        <i val="0"/>
        <strike val="0"/>
        <condense val="0"/>
        <extend val="0"/>
        <outline val="0"/>
        <shadow val="0"/>
        <u val="none"/>
        <vertAlign val="baseline"/>
        <sz val="11"/>
        <color theme="0"/>
        <name val="Calibri (Základní text)"/>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cbook\Library\CloudStorage\OneDrive-NAKIT\UV262\Celkova&#769;_Sestava%20pro%20UV262_2022%204d_CBU_oprav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TypyZakazek"/>
      <sheetName val="ListZasmluvneno"/>
    </sheetNames>
    <sheetDataSet>
      <sheetData sheetId="0" refreshError="1"/>
      <sheetData sheetId="1" refreshError="1"/>
    </sheetDataSet>
  </externalBook>
</externalLink>
</file>

<file path=xl/tables/table1.xml><?xml version="1.0" encoding="utf-8"?>
<table xmlns="http://schemas.openxmlformats.org/spreadsheetml/2006/main" id="1" name="Zamery" displayName="Zamery" ref="A1:DZ360" totalsRowShown="0" headerRowDxfId="0">
  <autoFilter ref="A1:DZ360"/>
  <tableColumns count="130">
    <tableColumn id="1" name="Klíč"/>
    <tableColumn id="2" name="Téma"/>
    <tableColumn id="3" name="Typ úlohy"/>
    <tableColumn id="4" name="Název"/>
    <tableColumn id="5" name="Popis"/>
    <tableColumn id="6" name="Stav"/>
    <tableColumn id="7" name="Přiřazený řešitel"/>
    <tableColumn id="8" name="Zadavatel"/>
    <tableColumn id="9" name="Termín od"/>
    <tableColumn id="10" name="Termín do"/>
    <tableColumn id="11" name="Odpovědná osoba"/>
    <tableColumn id="12" name="Celkové výdaje [mil. Kč]"/>
    <tableColumn id="13" name="Provozní výdaje [mil. Kč]"/>
    <tableColumn id="14" name="Stav záměru"/>
    <tableColumn id="15" name="Kapitálový 2022 [IROP 2021-2027]"/>
    <tableColumn id="16" name="Kapitálový 2022 [Konfinancování ESF/NPO]"/>
    <tableColumn id="17" name="Kapitálový 2022 [Nadpožadavky]"/>
    <tableColumn id="18" name="PŘIDĚLENO NADP"/>
    <tableColumn id="19" name="Kapitálový 2022 [Nárok z NV]"/>
    <tableColumn id="20" name="Kapitálový 2022 [NPO]"/>
    <tableColumn id="21" name="Kapitálový 2022 [Ostatní ESF]"/>
    <tableColumn id="22" name="Kapitálový 2022 [Státní rozpočet]"/>
    <tableColumn id="23" name="Přiděleno SE2022"/>
    <tableColumn id="24" name="Kapitálový 2022 [IROP 2014+]"/>
    <tableColumn id="25" name="Kapitálový 2022 [BETA 2]"/>
    <tableColumn id="26" name="Kapitálový 2023 [IROP 2021-2027]"/>
    <tableColumn id="27" name="Kapitálový 2023 [Konfinancování ESF/NPO]"/>
    <tableColumn id="28" name="Kapitálový 2023 [Nadpožadavky]"/>
    <tableColumn id="29" name="Kapitálový 2023 [Nárok z NV]"/>
    <tableColumn id="30" name="Kapitálový 2023 [NPO]"/>
    <tableColumn id="31" name="Kapitálový 2023 [Ostatní ESF]"/>
    <tableColumn id="32" name="Kapitálový 2023 [Státní rozpočet]"/>
    <tableColumn id="33" name="Kapitálový 2023 [IROP 2014+]"/>
    <tableColumn id="34" name="Kapitálový 2023 [BETA 2]"/>
    <tableColumn id="35" name="Kapitálový 2024 [IROP 2021-2027]"/>
    <tableColumn id="36" name="Kapitálový 2024 [Konfinancování ESF/NPO]"/>
    <tableColumn id="37" name="Kapitálový 2024 [Nadpožadavky]"/>
    <tableColumn id="38" name="Kapitálový 2024 [Nárok z NV]"/>
    <tableColumn id="39" name="Kapitálový 2024 [NPO]"/>
    <tableColumn id="40" name="Kapitálový 2024 [Ostatní ESF]"/>
    <tableColumn id="41" name="Kapitálový 2024 [Státní rozpočet]"/>
    <tableColumn id="42" name="Kapitálový 2024 [IROP 2014+]"/>
    <tableColumn id="43" name="Kapitálový 2024 [BETA 2]"/>
    <tableColumn id="44" name="Kapitálový 2025 [IROP 2021-2027]"/>
    <tableColumn id="45" name="Kapitálový 2025 [Konfinancování ESF/NPO]"/>
    <tableColumn id="46" name="Kapitálový 2025 [Nadpožadavky]"/>
    <tableColumn id="47" name="Kapitálový 2025 [Nárok z NV]"/>
    <tableColumn id="48" name="Kapitálový 2025 [NPO]"/>
    <tableColumn id="49" name="Kapitálový 2025 [Ostatní ESF]"/>
    <tableColumn id="50" name="Kapitálový 2025 [Státní rozpočet]"/>
    <tableColumn id="51" name="Kapitálový 2025 [IROP 2014+]"/>
    <tableColumn id="52" name="Kapitálový 2025 [BETA 2]"/>
    <tableColumn id="53" name="Kapitálový 2026 [IROP 2021-2027]"/>
    <tableColumn id="54" name="Kapitálový 2026 [Konfinancování ESF/NPO]"/>
    <tableColumn id="55" name="Kapitálový 2026 [Nadpožadavky]"/>
    <tableColumn id="56" name="Kapitálový 2026 [Nárok z NV]"/>
    <tableColumn id="57" name="Kapitálový 2026 [NPO]"/>
    <tableColumn id="58" name="Kapitálový 2026 [Ostatní ESF]"/>
    <tableColumn id="59" name="Kapitálový 2026 [Státní rozpočet]"/>
    <tableColumn id="60" name="Kapitálový 2026 [IROP 2014+]"/>
    <tableColumn id="61" name="Kapitálový 2026 [BETA 2]"/>
    <tableColumn id="62" name="Kapitálový Po roce 2026 [IROP 2021-2027]"/>
    <tableColumn id="63" name="Kapitálový Po roce 2026 [Konfinancování ESF/NPO]"/>
    <tableColumn id="64" name="Kapitálový Po roce 2026 [Nadpožadavky]"/>
    <tableColumn id="65" name="Kapitálový Po roce 2026 [Nárok z NV]"/>
    <tableColumn id="66" name="Kapitálový Po roce 2026 [NPO]"/>
    <tableColumn id="67" name="Kapitálový Po roce 2026 [Ostatní ESF]"/>
    <tableColumn id="68" name="Kapitálový Po roce 2026 [Státní rozpočet]"/>
    <tableColumn id="69" name="Kapitálový Po roce 2026 [IROP 2014+]"/>
    <tableColumn id="70" name="Kapitálový Po roce 2026 [BETA 2]"/>
    <tableColumn id="71" name="Běžný 2022 [IROP 2021-2027]"/>
    <tableColumn id="72" name="Běžný 2022 [Konfinancování ESF/NPO]"/>
    <tableColumn id="73" name="Běžný 2022 [Nadpožadavky]"/>
    <tableColumn id="74" name="Běžný 2022 [Nárok z NV]"/>
    <tableColumn id="75" name="Běžný 2022 [NPO]"/>
    <tableColumn id="76" name="Běžný 2022 [Ostatní ESF]"/>
    <tableColumn id="77" name="Běžný 2022 [Státní rozpočet]"/>
    <tableColumn id="78" name="Běžný 2022 [IROP 2014+]"/>
    <tableColumn id="79" name="Běžný 2022 [BETA 2]"/>
    <tableColumn id="80" name="Běžný 2023 [IROP 2021-2027]"/>
    <tableColumn id="81" name="Běžný 2023 [Konfinancování ESF/NPO]"/>
    <tableColumn id="82" name="Běžný 2023 [Nadpožadavky]"/>
    <tableColumn id="83" name="Běžný 2023 [Nárok z NV]"/>
    <tableColumn id="84" name="Běžný 2023 [NPO]"/>
    <tableColumn id="85" name="Běžný 2023 [Ostatní ESF]"/>
    <tableColumn id="86" name="Běžný 2023 [Státní rozpočet]"/>
    <tableColumn id="87" name="Běžný 2023 [IROP 2014+]"/>
    <tableColumn id="88" name="Běžný 2023 [BETA 2]"/>
    <tableColumn id="89" name="Běžný 2024 [IROP 2021-2027]"/>
    <tableColumn id="90" name="Běžný 2024 [Konfinancování ESF/NPO]"/>
    <tableColumn id="91" name="Běžný 2024 [Nadpožadavky]"/>
    <tableColumn id="92" name="Běžný 2024 [Nárok z NV]"/>
    <tableColumn id="93" name="Běžný 2024 [NPO]"/>
    <tableColumn id="94" name="Běžný 2024 [Ostatní ESF]"/>
    <tableColumn id="95" name="Běžný 2024 [Státní rozpočet]"/>
    <tableColumn id="96" name="Běžný 2024 [IROP 2014+]"/>
    <tableColumn id="97" name="Běžný 2024 [BETA 2]"/>
    <tableColumn id="98" name="Běžný 2025 [IROP 2021-2027]"/>
    <tableColumn id="99" name="Běžný 2025 [Konfinancování ESF/NPO]"/>
    <tableColumn id="100" name="Běžný 2025 [Nadpožadavky]"/>
    <tableColumn id="101" name="Běžný 2025 [Nárok z NV]"/>
    <tableColumn id="102" name="Běžný 2025 [NPO]"/>
    <tableColumn id="103" name="Běžný 2025 [Ostatní ESF]"/>
    <tableColumn id="104" name="Běžný 2025 [Státní rozpočet]"/>
    <tableColumn id="105" name="Běžný 2025 [IROP 2014+]"/>
    <tableColumn id="106" name="Běžný 2025 [BETA 2]"/>
    <tableColumn id="107" name="Běžný 2026 [IROP 2021-2027]"/>
    <tableColumn id="108" name="Běžný 2026 [Konfinancování ESF/NPO]"/>
    <tableColumn id="109" name="Běžný 2026 [Nadpožadavky]"/>
    <tableColumn id="110" name="Běžný 2026 [Nárok z NV]"/>
    <tableColumn id="111" name="Běžný 2026 [NPO]"/>
    <tableColumn id="112" name="Běžný 2026 [Ostatní ESF]"/>
    <tableColumn id="113" name="Běžný 2026 [Státní rozpočet]"/>
    <tableColumn id="114" name="Běžný 2026 [IROP 2014+]"/>
    <tableColumn id="115" name="Běžný 2026 [BETA 2]"/>
    <tableColumn id="116" name="Běžný Po roce 2026 [IROP 2021-2027]"/>
    <tableColumn id="117" name="Běžný Po roce 2026 [Konfinancování ESF/NPO]"/>
    <tableColumn id="118" name="Běžný Po roce 2026 [Nadpožadavky]"/>
    <tableColumn id="119" name="Běžný Po roce 2026 [Nárok z NV]"/>
    <tableColumn id="120" name="Běžný Po roce 2026 [NPO]"/>
    <tableColumn id="121" name="Běžný Po roce 2026 [Ostatní ESF]"/>
    <tableColumn id="122" name="Běžný Po roce 2026 [Státní rozpočet]"/>
    <tableColumn id="123" name="Běžný Po roce 2026 [IROP 2014+]"/>
    <tableColumn id="124" name="Běžný Po roce 2026 [BETA 2]"/>
    <tableColumn id="125" name="Zasmluvněno"/>
    <tableColumn id="126" name="Typ zakázky"/>
    <tableColumn id="127" name="IČ"/>
    <tableColumn id="128" name="Smluvní strana"/>
    <tableColumn id="129" name="Výše kontraktu"/>
    <tableColumn id="130" name="Trvání kontraktu v měsících"/>
  </tableColumns>
  <tableStyleInfo name="TableStyleLight9"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360"/>
  <sheetViews>
    <sheetView tabSelected="1" topLeftCell="DU1" workbookViewId="0">
      <pane ySplit="1" topLeftCell="A339" activePane="bottomLeft" state="frozen"/>
      <selection pane="bottomLeft" activeCell="DZ362" sqref="DZ362"/>
    </sheetView>
  </sheetViews>
  <sheetFormatPr defaultColWidth="8.875" defaultRowHeight="15"/>
  <cols>
    <col min="1" max="1" width="32.625" style="1" customWidth="1"/>
    <col min="2" max="2" width="31.375" style="1" customWidth="1"/>
    <col min="3" max="3" width="20.5" style="1" customWidth="1"/>
    <col min="4" max="4" width="78.375" style="1" bestFit="1" customWidth="1"/>
    <col min="5" max="5" width="178.125" style="1" customWidth="1"/>
    <col min="6" max="6" width="9.5" style="1" customWidth="1"/>
    <col min="7" max="7" width="18.125" style="1" customWidth="1"/>
    <col min="8" max="8" width="17.625" style="1" customWidth="1"/>
    <col min="9" max="10" width="11.625" style="1" customWidth="1"/>
    <col min="11" max="11" width="19.625" style="1" customWidth="1"/>
    <col min="12" max="12" width="26.125" style="1" customWidth="1"/>
    <col min="13" max="13" width="26.875" style="1" customWidth="1"/>
    <col min="14" max="14" width="14.125" style="1" customWidth="1"/>
    <col min="15" max="15" width="36.875" style="1" customWidth="1"/>
    <col min="16" max="16" width="45.875" style="1" customWidth="1"/>
    <col min="17" max="18" width="35.375" style="1" customWidth="1"/>
    <col min="19" max="19" width="31.625" style="1" customWidth="1"/>
    <col min="20" max="20" width="24.625" style="1" customWidth="1"/>
    <col min="21" max="21" width="32.125" style="1" customWidth="1"/>
    <col min="22" max="22" width="32" style="1" customWidth="1"/>
    <col min="23" max="23" width="18.375" style="1" customWidth="1"/>
    <col min="24" max="24" width="32.5" style="1" bestFit="1" customWidth="1"/>
    <col min="25" max="25" width="27.5" style="1" bestFit="1" customWidth="1"/>
    <col min="26" max="26" width="36.875" style="1" bestFit="1" customWidth="1"/>
    <col min="27" max="27" width="45.875" style="1" bestFit="1" customWidth="1"/>
    <col min="28" max="28" width="35.375" style="1" bestFit="1" customWidth="1"/>
    <col min="29" max="29" width="31.625" style="1" bestFit="1" customWidth="1"/>
    <col min="30" max="30" width="24.625" style="1" bestFit="1" customWidth="1"/>
    <col min="31" max="31" width="32.125" style="1" bestFit="1" customWidth="1"/>
    <col min="32" max="32" width="36.125" style="1" bestFit="1" customWidth="1"/>
    <col min="33" max="33" width="32.5" style="1" bestFit="1" customWidth="1"/>
    <col min="34" max="34" width="27.5" style="1" bestFit="1" customWidth="1"/>
    <col min="35" max="35" width="36.875" style="1" bestFit="1" customWidth="1"/>
    <col min="36" max="36" width="45.875" style="1" bestFit="1" customWidth="1"/>
    <col min="37" max="37" width="35.375" style="1" bestFit="1" customWidth="1"/>
    <col min="38" max="38" width="31.625" style="1" bestFit="1" customWidth="1"/>
    <col min="39" max="39" width="24.625" style="1" bestFit="1" customWidth="1"/>
    <col min="40" max="40" width="32.125" style="1" bestFit="1" customWidth="1"/>
    <col min="41" max="41" width="36.125" style="1" bestFit="1" customWidth="1"/>
    <col min="42" max="42" width="32.5" style="1" bestFit="1" customWidth="1"/>
    <col min="43" max="43" width="27.5" style="1" bestFit="1" customWidth="1"/>
    <col min="44" max="44" width="36.875" style="1" bestFit="1" customWidth="1"/>
    <col min="45" max="45" width="45.875" style="1" bestFit="1" customWidth="1"/>
    <col min="46" max="46" width="35.375" style="1" bestFit="1" customWidth="1"/>
    <col min="47" max="47" width="31.625" style="1" bestFit="1" customWidth="1"/>
    <col min="48" max="48" width="24.625" style="1" bestFit="1" customWidth="1"/>
    <col min="49" max="49" width="32.125" style="1" bestFit="1" customWidth="1"/>
    <col min="50" max="50" width="36.125" style="1" bestFit="1" customWidth="1"/>
    <col min="51" max="51" width="32.5" style="1" bestFit="1" customWidth="1"/>
    <col min="52" max="52" width="27.5" style="1" bestFit="1" customWidth="1"/>
    <col min="53" max="53" width="36.875" style="1" bestFit="1" customWidth="1"/>
    <col min="54" max="54" width="45.875" style="1" bestFit="1" customWidth="1"/>
    <col min="55" max="55" width="35.375" style="1" bestFit="1" customWidth="1"/>
    <col min="56" max="56" width="31.625" style="1" bestFit="1" customWidth="1"/>
    <col min="57" max="57" width="24.625" style="1" bestFit="1" customWidth="1"/>
    <col min="58" max="58" width="32.125" style="1" bestFit="1" customWidth="1"/>
    <col min="59" max="59" width="36.125" style="1" bestFit="1" customWidth="1"/>
    <col min="60" max="60" width="32.5" style="1" bestFit="1" customWidth="1"/>
    <col min="61" max="61" width="27.5" style="1" bestFit="1" customWidth="1"/>
    <col min="62" max="62" width="45.125" style="1" bestFit="1" customWidth="1"/>
    <col min="63" max="63" width="54.125" style="1" bestFit="1" customWidth="1"/>
    <col min="64" max="64" width="43.625" style="1" bestFit="1" customWidth="1"/>
    <col min="65" max="65" width="40" style="1" bestFit="1" customWidth="1"/>
    <col min="66" max="66" width="33" style="1" bestFit="1" customWidth="1"/>
    <col min="67" max="67" width="40.625" style="1" bestFit="1" customWidth="1"/>
    <col min="68" max="68" width="44.5" style="1" bestFit="1" customWidth="1"/>
    <col min="69" max="69" width="40.875" style="1" bestFit="1" customWidth="1"/>
    <col min="70" max="70" width="35.875" style="1" bestFit="1" customWidth="1"/>
    <col min="71" max="71" width="32" style="1" bestFit="1" customWidth="1"/>
    <col min="72" max="72" width="41" style="1" bestFit="1" customWidth="1"/>
    <col min="73" max="73" width="30.5" style="1" bestFit="1" customWidth="1"/>
    <col min="74" max="74" width="26.875" style="1" bestFit="1" customWidth="1"/>
    <col min="75" max="75" width="19.875" style="1" bestFit="1" customWidth="1"/>
    <col min="76" max="76" width="27.5" style="1" bestFit="1" customWidth="1"/>
    <col min="77" max="77" width="31.375" style="1" bestFit="1" customWidth="1"/>
    <col min="78" max="78" width="27.625" style="1" bestFit="1" customWidth="1"/>
    <col min="79" max="79" width="22.625" style="1" bestFit="1" customWidth="1"/>
    <col min="80" max="80" width="32" style="1" bestFit="1" customWidth="1"/>
    <col min="81" max="81" width="41" style="1" bestFit="1" customWidth="1"/>
    <col min="82" max="82" width="30.5" style="1" bestFit="1" customWidth="1"/>
    <col min="83" max="83" width="26.875" style="1" bestFit="1" customWidth="1"/>
    <col min="84" max="84" width="19.875" style="1" bestFit="1" customWidth="1"/>
    <col min="85" max="85" width="27.5" style="1" bestFit="1" customWidth="1"/>
    <col min="86" max="86" width="31.375" style="1" bestFit="1" customWidth="1"/>
    <col min="87" max="87" width="27.625" style="1" bestFit="1" customWidth="1"/>
    <col min="88" max="88" width="22.625" style="1" bestFit="1" customWidth="1"/>
    <col min="89" max="89" width="32" style="1" bestFit="1" customWidth="1"/>
    <col min="90" max="90" width="41" style="1" bestFit="1" customWidth="1"/>
    <col min="91" max="91" width="30.5" style="1" bestFit="1" customWidth="1"/>
    <col min="92" max="92" width="26.875" style="1" bestFit="1" customWidth="1"/>
    <col min="93" max="93" width="19.875" style="1" bestFit="1" customWidth="1"/>
    <col min="94" max="94" width="27.5" style="1" bestFit="1" customWidth="1"/>
    <col min="95" max="95" width="31.375" style="1" bestFit="1" customWidth="1"/>
    <col min="96" max="96" width="27.625" style="1" bestFit="1" customWidth="1"/>
    <col min="97" max="97" width="22.625" style="1" bestFit="1" customWidth="1"/>
    <col min="98" max="98" width="32" style="1" bestFit="1" customWidth="1"/>
    <col min="99" max="99" width="41" style="1" bestFit="1" customWidth="1"/>
    <col min="100" max="100" width="30.5" style="1" bestFit="1" customWidth="1"/>
    <col min="101" max="101" width="26.875" style="1" bestFit="1" customWidth="1"/>
    <col min="102" max="102" width="19.875" style="1" bestFit="1" customWidth="1"/>
    <col min="103" max="103" width="27.5" style="1" bestFit="1" customWidth="1"/>
    <col min="104" max="104" width="31.375" style="1" bestFit="1" customWidth="1"/>
    <col min="105" max="105" width="27.625" style="1" bestFit="1" customWidth="1"/>
    <col min="106" max="106" width="22.625" style="1" bestFit="1" customWidth="1"/>
    <col min="107" max="107" width="32" style="1" bestFit="1" customWidth="1"/>
    <col min="108" max="108" width="41" style="1" bestFit="1" customWidth="1"/>
    <col min="109" max="109" width="30.5" style="1" bestFit="1" customWidth="1"/>
    <col min="110" max="110" width="26.875" style="1" bestFit="1" customWidth="1"/>
    <col min="111" max="111" width="19.875" style="1" bestFit="1" customWidth="1"/>
    <col min="112" max="112" width="27.5" style="1" bestFit="1" customWidth="1"/>
    <col min="113" max="113" width="31.375" style="1" bestFit="1" customWidth="1"/>
    <col min="114" max="114" width="27.625" style="1" bestFit="1" customWidth="1"/>
    <col min="115" max="115" width="22.625" style="1" bestFit="1" customWidth="1"/>
    <col min="116" max="116" width="40.5" style="1" bestFit="1" customWidth="1"/>
    <col min="117" max="117" width="49.375" style="1" bestFit="1" customWidth="1"/>
    <col min="118" max="118" width="38.875" style="1" bestFit="1" customWidth="1"/>
    <col min="119" max="119" width="35.125" style="1" bestFit="1" customWidth="1"/>
    <col min="120" max="120" width="28.125" style="1" bestFit="1" customWidth="1"/>
    <col min="121" max="121" width="35.875" style="1" bestFit="1" customWidth="1"/>
    <col min="122" max="122" width="39.625" style="1" bestFit="1" customWidth="1"/>
    <col min="123" max="123" width="36.125" style="1" bestFit="1" customWidth="1"/>
    <col min="124" max="124" width="31" style="1" bestFit="1" customWidth="1"/>
    <col min="125" max="125" width="15" style="1" bestFit="1" customWidth="1"/>
    <col min="126" max="126" width="43.875" style="1" bestFit="1" customWidth="1"/>
    <col min="127" max="127" width="12.875" style="1" customWidth="1"/>
    <col min="128" max="128" width="25.125" style="1" customWidth="1"/>
    <col min="129" max="129" width="17" style="1" bestFit="1" customWidth="1"/>
    <col min="130" max="130" width="30" style="1" bestFit="1" customWidth="1"/>
    <col min="131" max="16384" width="8.875" style="1"/>
  </cols>
  <sheetData>
    <row r="1" spans="1:130" s="4" customFormat="1">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84</v>
      </c>
      <c r="CH1" s="3" t="s">
        <v>85</v>
      </c>
      <c r="CI1" s="3" t="s">
        <v>86</v>
      </c>
      <c r="CJ1" s="3" t="s">
        <v>87</v>
      </c>
      <c r="CK1" s="3" t="s">
        <v>88</v>
      </c>
      <c r="CL1" s="3" t="s">
        <v>89</v>
      </c>
      <c r="CM1" s="3" t="s">
        <v>90</v>
      </c>
      <c r="CN1" s="3" t="s">
        <v>91</v>
      </c>
      <c r="CO1" s="3" t="s">
        <v>92</v>
      </c>
      <c r="CP1" s="3" t="s">
        <v>93</v>
      </c>
      <c r="CQ1" s="3" t="s">
        <v>94</v>
      </c>
      <c r="CR1" s="3" t="s">
        <v>95</v>
      </c>
      <c r="CS1" s="3" t="s">
        <v>96</v>
      </c>
      <c r="CT1" s="3" t="s">
        <v>97</v>
      </c>
      <c r="CU1" s="3" t="s">
        <v>98</v>
      </c>
      <c r="CV1" s="3" t="s">
        <v>99</v>
      </c>
      <c r="CW1" s="3" t="s">
        <v>100</v>
      </c>
      <c r="CX1" s="3" t="s">
        <v>101</v>
      </c>
      <c r="CY1" s="3" t="s">
        <v>102</v>
      </c>
      <c r="CZ1" s="3" t="s">
        <v>103</v>
      </c>
      <c r="DA1" s="3" t="s">
        <v>104</v>
      </c>
      <c r="DB1" s="3" t="s">
        <v>105</v>
      </c>
      <c r="DC1" s="3" t="s">
        <v>106</v>
      </c>
      <c r="DD1" s="3" t="s">
        <v>107</v>
      </c>
      <c r="DE1" s="3" t="s">
        <v>108</v>
      </c>
      <c r="DF1" s="3" t="s">
        <v>109</v>
      </c>
      <c r="DG1" s="3" t="s">
        <v>110</v>
      </c>
      <c r="DH1" s="3" t="s">
        <v>111</v>
      </c>
      <c r="DI1" s="3" t="s">
        <v>112</v>
      </c>
      <c r="DJ1" s="3" t="s">
        <v>113</v>
      </c>
      <c r="DK1" s="3" t="s">
        <v>114</v>
      </c>
      <c r="DL1" s="3" t="s">
        <v>115</v>
      </c>
      <c r="DM1" s="3" t="s">
        <v>116</v>
      </c>
      <c r="DN1" s="3" t="s">
        <v>117</v>
      </c>
      <c r="DO1" s="3" t="s">
        <v>118</v>
      </c>
      <c r="DP1" s="3" t="s">
        <v>119</v>
      </c>
      <c r="DQ1" s="3" t="s">
        <v>120</v>
      </c>
      <c r="DR1" s="3" t="s">
        <v>121</v>
      </c>
      <c r="DS1" s="3" t="s">
        <v>122</v>
      </c>
      <c r="DT1" s="3" t="s">
        <v>123</v>
      </c>
      <c r="DU1" s="3" t="s">
        <v>124</v>
      </c>
      <c r="DV1" s="3" t="s">
        <v>125</v>
      </c>
      <c r="DW1" s="3" t="s">
        <v>126</v>
      </c>
      <c r="DX1" s="3" t="s">
        <v>127</v>
      </c>
      <c r="DY1" s="3" t="s">
        <v>128</v>
      </c>
      <c r="DZ1" s="3" t="s">
        <v>129</v>
      </c>
    </row>
    <row r="2" spans="1:130">
      <c r="A2" s="1" t="s">
        <v>130</v>
      </c>
      <c r="B2" s="1" t="s">
        <v>131</v>
      </c>
      <c r="C2" s="1" t="s">
        <v>132</v>
      </c>
      <c r="D2" s="1" t="s">
        <v>133</v>
      </c>
      <c r="E2" s="1" t="s">
        <v>134</v>
      </c>
      <c r="F2" s="1" t="s">
        <v>135</v>
      </c>
      <c r="G2" s="1" t="s">
        <v>136</v>
      </c>
      <c r="H2" s="1" t="s">
        <v>136</v>
      </c>
      <c r="I2" s="1" t="s">
        <v>137</v>
      </c>
      <c r="J2" s="1" t="s">
        <v>138</v>
      </c>
      <c r="K2" s="1" t="s">
        <v>139</v>
      </c>
      <c r="L2" s="1" t="s">
        <v>140</v>
      </c>
      <c r="M2" s="1" t="s">
        <v>140</v>
      </c>
      <c r="N2" s="1" t="s">
        <v>141</v>
      </c>
      <c r="O2" s="1">
        <v>0</v>
      </c>
      <c r="P2" s="1">
        <v>0</v>
      </c>
      <c r="Q2" s="1">
        <v>0</v>
      </c>
      <c r="S2" s="1">
        <v>0</v>
      </c>
      <c r="T2" s="1">
        <v>0</v>
      </c>
      <c r="U2" s="1">
        <v>0</v>
      </c>
      <c r="V2" s="1">
        <v>0</v>
      </c>
      <c r="X2" s="1">
        <v>0</v>
      </c>
      <c r="Y2" s="1">
        <v>0</v>
      </c>
      <c r="Z2" s="1">
        <v>0</v>
      </c>
      <c r="AA2" s="1">
        <v>0</v>
      </c>
      <c r="AB2" s="1">
        <v>0</v>
      </c>
      <c r="AC2" s="1">
        <v>0</v>
      </c>
      <c r="AD2" s="1">
        <v>0</v>
      </c>
      <c r="AE2" s="1">
        <v>0</v>
      </c>
      <c r="AF2" s="1">
        <v>0</v>
      </c>
      <c r="AG2" s="1">
        <v>0</v>
      </c>
      <c r="AH2" s="1">
        <v>0</v>
      </c>
      <c r="AI2" s="1">
        <v>0</v>
      </c>
      <c r="AJ2" s="1">
        <v>0</v>
      </c>
      <c r="AK2" s="1">
        <v>0</v>
      </c>
      <c r="AL2" s="1">
        <v>0</v>
      </c>
      <c r="AM2" s="1">
        <v>0</v>
      </c>
      <c r="AN2" s="1">
        <v>0</v>
      </c>
      <c r="AO2" s="1">
        <v>0</v>
      </c>
      <c r="AP2" s="1">
        <v>0</v>
      </c>
      <c r="AQ2" s="1">
        <v>0</v>
      </c>
      <c r="AR2" s="1">
        <v>0</v>
      </c>
      <c r="AS2" s="1">
        <v>0</v>
      </c>
      <c r="AT2" s="1">
        <v>0</v>
      </c>
      <c r="AU2" s="1">
        <v>0</v>
      </c>
      <c r="AV2" s="1">
        <v>0</v>
      </c>
      <c r="AW2" s="1">
        <v>0</v>
      </c>
      <c r="AX2" s="1">
        <v>0</v>
      </c>
      <c r="AY2" s="1">
        <v>0</v>
      </c>
      <c r="AZ2" s="1">
        <v>0</v>
      </c>
      <c r="BA2" s="1">
        <v>0</v>
      </c>
      <c r="BB2" s="1">
        <v>0</v>
      </c>
      <c r="BC2" s="1">
        <v>0</v>
      </c>
      <c r="BD2" s="1">
        <v>0</v>
      </c>
      <c r="BE2" s="1">
        <v>0</v>
      </c>
      <c r="BF2" s="1">
        <v>0</v>
      </c>
      <c r="BG2" s="1">
        <v>0</v>
      </c>
      <c r="BH2" s="1">
        <v>0</v>
      </c>
      <c r="BI2" s="1">
        <v>0</v>
      </c>
      <c r="BJ2" s="1">
        <v>0</v>
      </c>
      <c r="BK2" s="1">
        <v>0</v>
      </c>
      <c r="BL2" s="1">
        <v>0</v>
      </c>
      <c r="BM2" s="1">
        <v>0</v>
      </c>
      <c r="BN2" s="1">
        <v>0</v>
      </c>
      <c r="BO2" s="1">
        <v>0</v>
      </c>
      <c r="BP2" s="1">
        <v>0</v>
      </c>
      <c r="BQ2" s="1">
        <v>0</v>
      </c>
      <c r="BR2" s="1">
        <v>0</v>
      </c>
      <c r="BS2" s="1">
        <v>0</v>
      </c>
      <c r="BT2" s="1">
        <v>0</v>
      </c>
      <c r="BU2" s="1">
        <v>0</v>
      </c>
      <c r="BV2" s="1">
        <v>0</v>
      </c>
      <c r="BW2" s="1">
        <v>0</v>
      </c>
      <c r="BX2" s="1">
        <v>0</v>
      </c>
      <c r="BY2" s="1">
        <v>0</v>
      </c>
      <c r="BZ2" s="1">
        <v>0</v>
      </c>
      <c r="CA2" s="1">
        <v>0</v>
      </c>
      <c r="CB2" s="1">
        <v>0</v>
      </c>
      <c r="CC2" s="1">
        <v>0</v>
      </c>
      <c r="CD2" s="1">
        <v>0</v>
      </c>
      <c r="CE2" s="1">
        <v>0</v>
      </c>
      <c r="CF2" s="1">
        <v>0</v>
      </c>
      <c r="CG2" s="1">
        <v>0</v>
      </c>
      <c r="CH2" s="1">
        <v>0</v>
      </c>
      <c r="CI2" s="1">
        <v>0</v>
      </c>
      <c r="CJ2" s="1">
        <v>0</v>
      </c>
      <c r="CK2" s="1">
        <v>0</v>
      </c>
      <c r="CL2" s="1">
        <v>0</v>
      </c>
      <c r="CM2" s="1">
        <v>0</v>
      </c>
      <c r="CN2" s="1">
        <v>0</v>
      </c>
      <c r="CO2" s="1">
        <v>0</v>
      </c>
      <c r="CP2" s="1">
        <v>0</v>
      </c>
      <c r="CQ2" s="1">
        <v>0</v>
      </c>
      <c r="CR2" s="1">
        <v>0</v>
      </c>
      <c r="CS2" s="1">
        <v>0</v>
      </c>
      <c r="CT2" s="1">
        <v>0</v>
      </c>
      <c r="CU2" s="1">
        <v>0</v>
      </c>
      <c r="CV2" s="1">
        <v>0</v>
      </c>
      <c r="CW2" s="1">
        <v>0</v>
      </c>
      <c r="CX2" s="1">
        <v>0</v>
      </c>
      <c r="CY2" s="1">
        <v>0</v>
      </c>
      <c r="CZ2" s="1">
        <v>0</v>
      </c>
      <c r="DA2" s="1">
        <v>0</v>
      </c>
      <c r="DB2" s="1">
        <v>0</v>
      </c>
      <c r="DC2" s="1">
        <v>0</v>
      </c>
      <c r="DD2" s="1">
        <v>0</v>
      </c>
      <c r="DE2" s="1">
        <v>0</v>
      </c>
      <c r="DF2" s="1">
        <v>0</v>
      </c>
      <c r="DG2" s="1">
        <v>0</v>
      </c>
      <c r="DH2" s="1">
        <v>0</v>
      </c>
      <c r="DI2" s="1">
        <v>0</v>
      </c>
      <c r="DJ2" s="1">
        <v>0</v>
      </c>
      <c r="DK2" s="1">
        <v>0</v>
      </c>
      <c r="DL2" s="1">
        <v>0</v>
      </c>
      <c r="DM2" s="1">
        <v>0</v>
      </c>
      <c r="DN2" s="1">
        <v>0</v>
      </c>
      <c r="DO2" s="1">
        <v>0</v>
      </c>
      <c r="DP2" s="1">
        <v>0</v>
      </c>
      <c r="DQ2" s="1">
        <v>0</v>
      </c>
      <c r="DR2" s="1">
        <v>0</v>
      </c>
      <c r="DS2" s="1">
        <v>0</v>
      </c>
      <c r="DT2" s="1">
        <v>0</v>
      </c>
      <c r="DU2" s="1" t="s">
        <v>142</v>
      </c>
      <c r="DX2" s="1" t="s">
        <v>131</v>
      </c>
      <c r="DY2" s="1">
        <v>0</v>
      </c>
    </row>
    <row r="3" spans="1:130">
      <c r="A3" s="5" t="s">
        <v>143</v>
      </c>
      <c r="B3" s="5" t="s">
        <v>131</v>
      </c>
      <c r="C3" s="5" t="s">
        <v>132</v>
      </c>
      <c r="D3" s="5" t="s">
        <v>144</v>
      </c>
      <c r="E3" s="5" t="s">
        <v>145</v>
      </c>
      <c r="F3" s="5" t="s">
        <v>135</v>
      </c>
      <c r="G3" s="5" t="s">
        <v>136</v>
      </c>
      <c r="H3" s="5" t="s">
        <v>136</v>
      </c>
      <c r="I3" s="5" t="s">
        <v>137</v>
      </c>
      <c r="J3" s="5" t="s">
        <v>146</v>
      </c>
      <c r="K3" s="5" t="s">
        <v>147</v>
      </c>
      <c r="L3" s="5" t="s">
        <v>148</v>
      </c>
      <c r="M3" s="5" t="s">
        <v>149</v>
      </c>
      <c r="N3" s="5" t="s">
        <v>141</v>
      </c>
      <c r="O3" s="5"/>
      <c r="P3" s="5"/>
      <c r="Q3" s="5"/>
      <c r="R3" s="5"/>
      <c r="S3" s="5"/>
      <c r="T3" s="5"/>
      <c r="U3" s="5"/>
      <c r="V3" s="5">
        <v>2.2000000000000002</v>
      </c>
      <c r="W3" s="5"/>
      <c r="X3" s="5"/>
      <c r="Y3" s="5"/>
      <c r="Z3" s="5"/>
      <c r="AA3" s="5"/>
      <c r="AB3" s="5"/>
      <c r="AC3" s="5"/>
      <c r="AD3" s="5"/>
      <c r="AE3" s="5"/>
      <c r="AF3" s="5">
        <v>4.5</v>
      </c>
      <c r="AG3" s="5"/>
      <c r="AH3" s="5"/>
      <c r="AI3" s="5"/>
      <c r="AJ3" s="5"/>
      <c r="AK3" s="5"/>
      <c r="AL3" s="5"/>
      <c r="AM3" s="5"/>
      <c r="AN3" s="5"/>
      <c r="AO3" s="5">
        <v>0.7</v>
      </c>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v>2.2000000000000002</v>
      </c>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t="s">
        <v>150</v>
      </c>
      <c r="DV3" s="5" t="s">
        <v>151</v>
      </c>
      <c r="DW3" s="5">
        <v>27074358</v>
      </c>
      <c r="DX3" s="5" t="s">
        <v>152</v>
      </c>
      <c r="DY3" s="5">
        <v>1.8</v>
      </c>
      <c r="DZ3" s="5">
        <v>10</v>
      </c>
    </row>
    <row r="4" spans="1:130">
      <c r="A4" s="5" t="s">
        <v>153</v>
      </c>
      <c r="B4" s="5" t="s">
        <v>131</v>
      </c>
      <c r="C4" s="5" t="s">
        <v>132</v>
      </c>
      <c r="D4" s="5" t="s">
        <v>154</v>
      </c>
      <c r="E4" s="5" t="s">
        <v>155</v>
      </c>
      <c r="F4" s="5" t="s">
        <v>135</v>
      </c>
      <c r="G4" s="5" t="s">
        <v>156</v>
      </c>
      <c r="H4" s="5" t="s">
        <v>156</v>
      </c>
      <c r="I4" s="5" t="s">
        <v>137</v>
      </c>
      <c r="J4" s="5" t="s">
        <v>138</v>
      </c>
      <c r="K4" s="5" t="s">
        <v>157</v>
      </c>
      <c r="L4" s="5" t="s">
        <v>140</v>
      </c>
      <c r="M4" s="5" t="s">
        <v>140</v>
      </c>
      <c r="N4" s="5" t="s">
        <v>141</v>
      </c>
      <c r="O4" s="5">
        <v>0</v>
      </c>
      <c r="P4" s="5">
        <v>0</v>
      </c>
      <c r="Q4" s="5">
        <v>0</v>
      </c>
      <c r="R4" s="5"/>
      <c r="S4" s="5">
        <v>0</v>
      </c>
      <c r="T4" s="5">
        <v>0</v>
      </c>
      <c r="U4" s="5">
        <v>0</v>
      </c>
      <c r="V4" s="5">
        <v>0</v>
      </c>
      <c r="W4" s="5"/>
      <c r="X4" s="5">
        <v>0</v>
      </c>
      <c r="Y4" s="5">
        <v>0</v>
      </c>
      <c r="Z4" s="5">
        <v>0</v>
      </c>
      <c r="AA4" s="5">
        <v>0</v>
      </c>
      <c r="AB4" s="5">
        <v>0</v>
      </c>
      <c r="AC4" s="5">
        <v>0</v>
      </c>
      <c r="AD4" s="5">
        <v>0</v>
      </c>
      <c r="AE4" s="5">
        <v>0</v>
      </c>
      <c r="AF4" s="5">
        <v>0</v>
      </c>
      <c r="AG4" s="5">
        <v>0</v>
      </c>
      <c r="AH4" s="5">
        <v>0</v>
      </c>
      <c r="AI4" s="5">
        <v>0</v>
      </c>
      <c r="AJ4" s="5">
        <v>0</v>
      </c>
      <c r="AK4" s="5">
        <v>0</v>
      </c>
      <c r="AL4" s="5">
        <v>0</v>
      </c>
      <c r="AM4" s="5">
        <v>0</v>
      </c>
      <c r="AN4" s="5">
        <v>0</v>
      </c>
      <c r="AO4" s="5">
        <v>0</v>
      </c>
      <c r="AP4" s="5">
        <v>0</v>
      </c>
      <c r="AQ4" s="5">
        <v>0</v>
      </c>
      <c r="AR4" s="5">
        <v>0</v>
      </c>
      <c r="AS4" s="5">
        <v>0</v>
      </c>
      <c r="AT4" s="5">
        <v>0</v>
      </c>
      <c r="AU4" s="5">
        <v>0</v>
      </c>
      <c r="AV4" s="5">
        <v>0</v>
      </c>
      <c r="AW4" s="5">
        <v>0</v>
      </c>
      <c r="AX4" s="5">
        <v>0</v>
      </c>
      <c r="AY4" s="5">
        <v>0</v>
      </c>
      <c r="AZ4" s="5">
        <v>0</v>
      </c>
      <c r="BA4" s="5">
        <v>0</v>
      </c>
      <c r="BB4" s="5">
        <v>0</v>
      </c>
      <c r="BC4" s="5">
        <v>0</v>
      </c>
      <c r="BD4" s="5">
        <v>0</v>
      </c>
      <c r="BE4" s="5">
        <v>0</v>
      </c>
      <c r="BF4" s="5">
        <v>0</v>
      </c>
      <c r="BG4" s="5">
        <v>0</v>
      </c>
      <c r="BH4" s="5">
        <v>0</v>
      </c>
      <c r="BI4" s="5">
        <v>0</v>
      </c>
      <c r="BJ4" s="5">
        <v>0</v>
      </c>
      <c r="BK4" s="5">
        <v>0</v>
      </c>
      <c r="BL4" s="5">
        <v>0</v>
      </c>
      <c r="BM4" s="5">
        <v>0</v>
      </c>
      <c r="BN4" s="5">
        <v>0</v>
      </c>
      <c r="BO4" s="5">
        <v>0</v>
      </c>
      <c r="BP4" s="5">
        <v>0</v>
      </c>
      <c r="BQ4" s="5">
        <v>0</v>
      </c>
      <c r="BR4" s="5">
        <v>0</v>
      </c>
      <c r="BS4" s="5">
        <v>0</v>
      </c>
      <c r="BT4" s="5">
        <v>0</v>
      </c>
      <c r="BU4" s="5">
        <v>0</v>
      </c>
      <c r="BV4" s="5">
        <v>0</v>
      </c>
      <c r="BW4" s="5">
        <v>0</v>
      </c>
      <c r="BX4" s="5">
        <v>0</v>
      </c>
      <c r="BY4" s="5">
        <v>0</v>
      </c>
      <c r="BZ4" s="5">
        <v>0</v>
      </c>
      <c r="CA4" s="5">
        <v>0</v>
      </c>
      <c r="CB4" s="5">
        <v>0</v>
      </c>
      <c r="CC4" s="5">
        <v>0</v>
      </c>
      <c r="CD4" s="5">
        <v>0</v>
      </c>
      <c r="CE4" s="5">
        <v>0</v>
      </c>
      <c r="CF4" s="5">
        <v>0</v>
      </c>
      <c r="CG4" s="5">
        <v>0</v>
      </c>
      <c r="CH4" s="5">
        <v>0</v>
      </c>
      <c r="CI4" s="5">
        <v>0</v>
      </c>
      <c r="CJ4" s="5">
        <v>0</v>
      </c>
      <c r="CK4" s="5">
        <v>0</v>
      </c>
      <c r="CL4" s="5">
        <v>0</v>
      </c>
      <c r="CM4" s="5">
        <v>0</v>
      </c>
      <c r="CN4" s="5">
        <v>0</v>
      </c>
      <c r="CO4" s="5">
        <v>0</v>
      </c>
      <c r="CP4" s="5">
        <v>0</v>
      </c>
      <c r="CQ4" s="5">
        <v>0</v>
      </c>
      <c r="CR4" s="5">
        <v>0</v>
      </c>
      <c r="CS4" s="5">
        <v>0</v>
      </c>
      <c r="CT4" s="5">
        <v>0</v>
      </c>
      <c r="CU4" s="5">
        <v>0</v>
      </c>
      <c r="CV4" s="5">
        <v>0</v>
      </c>
      <c r="CW4" s="5">
        <v>0</v>
      </c>
      <c r="CX4" s="5">
        <v>0</v>
      </c>
      <c r="CY4" s="5">
        <v>0</v>
      </c>
      <c r="CZ4" s="5">
        <v>0</v>
      </c>
      <c r="DA4" s="5">
        <v>0</v>
      </c>
      <c r="DB4" s="5">
        <v>0</v>
      </c>
      <c r="DC4" s="5">
        <v>0</v>
      </c>
      <c r="DD4" s="5">
        <v>0</v>
      </c>
      <c r="DE4" s="5">
        <v>0</v>
      </c>
      <c r="DF4" s="5">
        <v>0</v>
      </c>
      <c r="DG4" s="5">
        <v>0</v>
      </c>
      <c r="DH4" s="5">
        <v>0</v>
      </c>
      <c r="DI4" s="5">
        <v>0</v>
      </c>
      <c r="DJ4" s="5">
        <v>0</v>
      </c>
      <c r="DK4" s="5">
        <v>0</v>
      </c>
      <c r="DL4" s="5">
        <v>0</v>
      </c>
      <c r="DM4" s="5">
        <v>0</v>
      </c>
      <c r="DN4" s="5">
        <v>0</v>
      </c>
      <c r="DO4" s="5">
        <v>0</v>
      </c>
      <c r="DP4" s="5">
        <v>0</v>
      </c>
      <c r="DQ4" s="5">
        <v>0</v>
      </c>
      <c r="DR4" s="5">
        <v>0</v>
      </c>
      <c r="DS4" s="5">
        <v>0</v>
      </c>
      <c r="DT4" s="5">
        <v>0</v>
      </c>
      <c r="DU4" s="5" t="s">
        <v>142</v>
      </c>
      <c r="DV4" s="5"/>
      <c r="DW4" s="5"/>
      <c r="DX4" s="5" t="s">
        <v>131</v>
      </c>
      <c r="DY4" s="5">
        <v>0</v>
      </c>
      <c r="DZ4" s="5"/>
    </row>
    <row r="5" spans="1:130">
      <c r="A5" s="5" t="s">
        <v>158</v>
      </c>
      <c r="B5" s="5" t="s">
        <v>131</v>
      </c>
      <c r="C5" s="5" t="s">
        <v>132</v>
      </c>
      <c r="D5" s="5" t="s">
        <v>159</v>
      </c>
      <c r="E5" s="5" t="s">
        <v>160</v>
      </c>
      <c r="F5" s="5" t="s">
        <v>135</v>
      </c>
      <c r="G5" s="5" t="s">
        <v>156</v>
      </c>
      <c r="H5" s="5" t="s">
        <v>156</v>
      </c>
      <c r="I5" s="5" t="s">
        <v>137</v>
      </c>
      <c r="J5" s="5" t="s">
        <v>138</v>
      </c>
      <c r="K5" s="5" t="s">
        <v>147</v>
      </c>
      <c r="L5" s="5" t="s">
        <v>140</v>
      </c>
      <c r="M5" s="5" t="s">
        <v>140</v>
      </c>
      <c r="N5" s="5" t="s">
        <v>141</v>
      </c>
      <c r="O5" s="5">
        <v>0</v>
      </c>
      <c r="P5" s="5">
        <v>0</v>
      </c>
      <c r="Q5" s="5">
        <v>0</v>
      </c>
      <c r="R5" s="5"/>
      <c r="S5" s="5">
        <v>0</v>
      </c>
      <c r="T5" s="5">
        <v>0</v>
      </c>
      <c r="U5" s="5">
        <v>0</v>
      </c>
      <c r="V5" s="5">
        <v>0</v>
      </c>
      <c r="W5" s="5"/>
      <c r="X5" s="5">
        <v>0</v>
      </c>
      <c r="Y5" s="5">
        <v>0</v>
      </c>
      <c r="Z5" s="5">
        <v>0</v>
      </c>
      <c r="AA5" s="5">
        <v>0</v>
      </c>
      <c r="AB5" s="5">
        <v>0</v>
      </c>
      <c r="AC5" s="5">
        <v>0</v>
      </c>
      <c r="AD5" s="5">
        <v>0</v>
      </c>
      <c r="AE5" s="5">
        <v>0</v>
      </c>
      <c r="AF5" s="5">
        <v>0</v>
      </c>
      <c r="AG5" s="5">
        <v>0</v>
      </c>
      <c r="AH5" s="5">
        <v>0</v>
      </c>
      <c r="AI5" s="5">
        <v>0</v>
      </c>
      <c r="AJ5" s="5">
        <v>0</v>
      </c>
      <c r="AK5" s="5">
        <v>0</v>
      </c>
      <c r="AL5" s="5">
        <v>0</v>
      </c>
      <c r="AM5" s="5">
        <v>0</v>
      </c>
      <c r="AN5" s="5">
        <v>0</v>
      </c>
      <c r="AO5" s="5">
        <v>0</v>
      </c>
      <c r="AP5" s="5">
        <v>0</v>
      </c>
      <c r="AQ5" s="5">
        <v>0</v>
      </c>
      <c r="AR5" s="5">
        <v>0</v>
      </c>
      <c r="AS5" s="5">
        <v>0</v>
      </c>
      <c r="AT5" s="5">
        <v>0</v>
      </c>
      <c r="AU5" s="5">
        <v>0</v>
      </c>
      <c r="AV5" s="5">
        <v>0</v>
      </c>
      <c r="AW5" s="5">
        <v>0</v>
      </c>
      <c r="AX5" s="5">
        <v>0</v>
      </c>
      <c r="AY5" s="5">
        <v>0</v>
      </c>
      <c r="AZ5" s="5">
        <v>0</v>
      </c>
      <c r="BA5" s="5">
        <v>0</v>
      </c>
      <c r="BB5" s="5">
        <v>0</v>
      </c>
      <c r="BC5" s="5">
        <v>0</v>
      </c>
      <c r="BD5" s="5">
        <v>0</v>
      </c>
      <c r="BE5" s="5">
        <v>0</v>
      </c>
      <c r="BF5" s="5">
        <v>0</v>
      </c>
      <c r="BG5" s="5">
        <v>0</v>
      </c>
      <c r="BH5" s="5">
        <v>0</v>
      </c>
      <c r="BI5" s="5">
        <v>0</v>
      </c>
      <c r="BJ5" s="5">
        <v>0</v>
      </c>
      <c r="BK5" s="5">
        <v>0</v>
      </c>
      <c r="BL5" s="5">
        <v>0</v>
      </c>
      <c r="BM5" s="5">
        <v>0</v>
      </c>
      <c r="BN5" s="5">
        <v>0</v>
      </c>
      <c r="BO5" s="5">
        <v>0</v>
      </c>
      <c r="BP5" s="5">
        <v>0</v>
      </c>
      <c r="BQ5" s="5">
        <v>0</v>
      </c>
      <c r="BR5" s="5">
        <v>0</v>
      </c>
      <c r="BS5" s="5">
        <v>0</v>
      </c>
      <c r="BT5" s="5">
        <v>0</v>
      </c>
      <c r="BU5" s="5">
        <v>0</v>
      </c>
      <c r="BV5" s="5">
        <v>0</v>
      </c>
      <c r="BW5" s="5">
        <v>0</v>
      </c>
      <c r="BX5" s="5">
        <v>0</v>
      </c>
      <c r="BY5" s="5">
        <v>0</v>
      </c>
      <c r="BZ5" s="5">
        <v>0</v>
      </c>
      <c r="CA5" s="5">
        <v>0</v>
      </c>
      <c r="CB5" s="5">
        <v>0</v>
      </c>
      <c r="CC5" s="5">
        <v>0</v>
      </c>
      <c r="CD5" s="5">
        <v>0</v>
      </c>
      <c r="CE5" s="5">
        <v>0</v>
      </c>
      <c r="CF5" s="5">
        <v>0</v>
      </c>
      <c r="CG5" s="5">
        <v>0</v>
      </c>
      <c r="CH5" s="5">
        <v>0</v>
      </c>
      <c r="CI5" s="5">
        <v>0</v>
      </c>
      <c r="CJ5" s="5">
        <v>0</v>
      </c>
      <c r="CK5" s="5">
        <v>0</v>
      </c>
      <c r="CL5" s="5">
        <v>0</v>
      </c>
      <c r="CM5" s="5">
        <v>0</v>
      </c>
      <c r="CN5" s="5">
        <v>0</v>
      </c>
      <c r="CO5" s="5">
        <v>0</v>
      </c>
      <c r="CP5" s="5">
        <v>0</v>
      </c>
      <c r="CQ5" s="5">
        <v>0</v>
      </c>
      <c r="CR5" s="5">
        <v>0</v>
      </c>
      <c r="CS5" s="5">
        <v>0</v>
      </c>
      <c r="CT5" s="5">
        <v>0</v>
      </c>
      <c r="CU5" s="5">
        <v>0</v>
      </c>
      <c r="CV5" s="5">
        <v>0</v>
      </c>
      <c r="CW5" s="5">
        <v>0</v>
      </c>
      <c r="CX5" s="5">
        <v>0</v>
      </c>
      <c r="CY5" s="5">
        <v>0</v>
      </c>
      <c r="CZ5" s="5">
        <v>0</v>
      </c>
      <c r="DA5" s="5">
        <v>0</v>
      </c>
      <c r="DB5" s="5">
        <v>0</v>
      </c>
      <c r="DC5" s="5">
        <v>0</v>
      </c>
      <c r="DD5" s="5">
        <v>0</v>
      </c>
      <c r="DE5" s="5">
        <v>0</v>
      </c>
      <c r="DF5" s="5">
        <v>0</v>
      </c>
      <c r="DG5" s="5">
        <v>0</v>
      </c>
      <c r="DH5" s="5">
        <v>0</v>
      </c>
      <c r="DI5" s="5">
        <v>0</v>
      </c>
      <c r="DJ5" s="5">
        <v>0</v>
      </c>
      <c r="DK5" s="5">
        <v>0</v>
      </c>
      <c r="DL5" s="5">
        <v>0</v>
      </c>
      <c r="DM5" s="5">
        <v>0</v>
      </c>
      <c r="DN5" s="5">
        <v>0</v>
      </c>
      <c r="DO5" s="5">
        <v>0</v>
      </c>
      <c r="DP5" s="5">
        <v>0</v>
      </c>
      <c r="DQ5" s="5">
        <v>0</v>
      </c>
      <c r="DR5" s="5">
        <v>0</v>
      </c>
      <c r="DS5" s="5">
        <v>0</v>
      </c>
      <c r="DT5" s="5">
        <v>0</v>
      </c>
      <c r="DU5" s="5" t="s">
        <v>142</v>
      </c>
      <c r="DV5" s="5"/>
      <c r="DW5" s="5"/>
      <c r="DX5" s="5" t="s">
        <v>131</v>
      </c>
      <c r="DY5" s="5">
        <v>0</v>
      </c>
      <c r="DZ5" s="5"/>
    </row>
    <row r="6" spans="1:130">
      <c r="A6" s="5" t="s">
        <v>161</v>
      </c>
      <c r="B6" s="5" t="s">
        <v>131</v>
      </c>
      <c r="C6" s="5" t="s">
        <v>132</v>
      </c>
      <c r="D6" s="5" t="s">
        <v>162</v>
      </c>
      <c r="E6" s="5" t="s">
        <v>163</v>
      </c>
      <c r="F6" s="5" t="s">
        <v>135</v>
      </c>
      <c r="G6" s="5" t="s">
        <v>156</v>
      </c>
      <c r="H6" s="5" t="s">
        <v>156</v>
      </c>
      <c r="I6" s="5"/>
      <c r="J6" s="5"/>
      <c r="K6" s="5" t="s">
        <v>164</v>
      </c>
      <c r="L6" s="5" t="s">
        <v>165</v>
      </c>
      <c r="M6" s="5"/>
      <c r="N6" s="5"/>
      <c r="O6" s="5">
        <v>0</v>
      </c>
      <c r="P6" s="5">
        <v>0</v>
      </c>
      <c r="Q6" s="5">
        <v>0</v>
      </c>
      <c r="R6" s="5"/>
      <c r="S6" s="5">
        <v>0</v>
      </c>
      <c r="T6" s="5">
        <v>0</v>
      </c>
      <c r="U6" s="5">
        <v>0</v>
      </c>
      <c r="V6" s="5">
        <v>0</v>
      </c>
      <c r="W6" s="5"/>
      <c r="X6" s="5">
        <v>0</v>
      </c>
      <c r="Y6" s="5">
        <v>0</v>
      </c>
      <c r="Z6" s="5">
        <v>0</v>
      </c>
      <c r="AA6" s="5">
        <v>0</v>
      </c>
      <c r="AB6" s="5">
        <v>0</v>
      </c>
      <c r="AC6" s="5">
        <v>0</v>
      </c>
      <c r="AD6" s="5">
        <v>0</v>
      </c>
      <c r="AE6" s="5">
        <v>0</v>
      </c>
      <c r="AF6" s="5">
        <v>0</v>
      </c>
      <c r="AG6" s="5">
        <v>0</v>
      </c>
      <c r="AH6" s="5">
        <v>0</v>
      </c>
      <c r="AI6" s="5">
        <v>0</v>
      </c>
      <c r="AJ6" s="5">
        <v>0</v>
      </c>
      <c r="AK6" s="5">
        <v>0</v>
      </c>
      <c r="AL6" s="5">
        <v>0</v>
      </c>
      <c r="AM6" s="5">
        <v>0</v>
      </c>
      <c r="AN6" s="5">
        <v>0</v>
      </c>
      <c r="AO6" s="5">
        <v>0</v>
      </c>
      <c r="AP6" s="5">
        <v>0</v>
      </c>
      <c r="AQ6" s="5">
        <v>0</v>
      </c>
      <c r="AR6" s="5">
        <v>0</v>
      </c>
      <c r="AS6" s="5">
        <v>0</v>
      </c>
      <c r="AT6" s="5">
        <v>0</v>
      </c>
      <c r="AU6" s="5">
        <v>0</v>
      </c>
      <c r="AV6" s="5">
        <v>0</v>
      </c>
      <c r="AW6" s="5">
        <v>0</v>
      </c>
      <c r="AX6" s="5">
        <v>0</v>
      </c>
      <c r="AY6" s="5">
        <v>0</v>
      </c>
      <c r="AZ6" s="5">
        <v>0</v>
      </c>
      <c r="BA6" s="5">
        <v>0</v>
      </c>
      <c r="BB6" s="5">
        <v>0</v>
      </c>
      <c r="BC6" s="5">
        <v>0</v>
      </c>
      <c r="BD6" s="5">
        <v>0</v>
      </c>
      <c r="BE6" s="5">
        <v>0</v>
      </c>
      <c r="BF6" s="5">
        <v>0</v>
      </c>
      <c r="BG6" s="5">
        <v>0</v>
      </c>
      <c r="BH6" s="5">
        <v>0</v>
      </c>
      <c r="BI6" s="5">
        <v>0</v>
      </c>
      <c r="BJ6" s="5">
        <v>0</v>
      </c>
      <c r="BK6" s="5">
        <v>0</v>
      </c>
      <c r="BL6" s="5">
        <v>0</v>
      </c>
      <c r="BM6" s="5">
        <v>0</v>
      </c>
      <c r="BN6" s="5">
        <v>0</v>
      </c>
      <c r="BO6" s="5">
        <v>0</v>
      </c>
      <c r="BP6" s="5">
        <v>0</v>
      </c>
      <c r="BQ6" s="5">
        <v>0</v>
      </c>
      <c r="BR6" s="5">
        <v>0</v>
      </c>
      <c r="BS6" s="5">
        <v>0</v>
      </c>
      <c r="BT6" s="5">
        <v>0</v>
      </c>
      <c r="BU6" s="5">
        <v>0</v>
      </c>
      <c r="BV6" s="5">
        <v>0</v>
      </c>
      <c r="BW6" s="5">
        <v>0</v>
      </c>
      <c r="BX6" s="5">
        <v>0</v>
      </c>
      <c r="BY6" s="5">
        <v>0</v>
      </c>
      <c r="BZ6" s="5">
        <v>0</v>
      </c>
      <c r="CA6" s="5">
        <v>0</v>
      </c>
      <c r="CB6" s="5">
        <v>0</v>
      </c>
      <c r="CC6" s="5">
        <v>0</v>
      </c>
      <c r="CD6" s="5">
        <v>0</v>
      </c>
      <c r="CE6" s="5">
        <v>0</v>
      </c>
      <c r="CF6" s="5">
        <v>0</v>
      </c>
      <c r="CG6" s="5">
        <v>0</v>
      </c>
      <c r="CH6" s="5">
        <v>0</v>
      </c>
      <c r="CI6" s="5">
        <v>0</v>
      </c>
      <c r="CJ6" s="5">
        <v>0</v>
      </c>
      <c r="CK6" s="5">
        <v>0</v>
      </c>
      <c r="CL6" s="5">
        <v>0</v>
      </c>
      <c r="CM6" s="5">
        <v>0</v>
      </c>
      <c r="CN6" s="5">
        <v>0</v>
      </c>
      <c r="CO6" s="5">
        <v>0</v>
      </c>
      <c r="CP6" s="5">
        <v>0</v>
      </c>
      <c r="CQ6" s="5">
        <v>0</v>
      </c>
      <c r="CR6" s="5">
        <v>0</v>
      </c>
      <c r="CS6" s="5">
        <v>0</v>
      </c>
      <c r="CT6" s="5">
        <v>0</v>
      </c>
      <c r="CU6" s="5">
        <v>0</v>
      </c>
      <c r="CV6" s="5">
        <v>0</v>
      </c>
      <c r="CW6" s="5">
        <v>0</v>
      </c>
      <c r="CX6" s="5">
        <v>0</v>
      </c>
      <c r="CY6" s="5">
        <v>0</v>
      </c>
      <c r="CZ6" s="5">
        <v>0</v>
      </c>
      <c r="DA6" s="5">
        <v>0</v>
      </c>
      <c r="DB6" s="5">
        <v>0</v>
      </c>
      <c r="DC6" s="5">
        <v>0</v>
      </c>
      <c r="DD6" s="5">
        <v>0</v>
      </c>
      <c r="DE6" s="5">
        <v>0</v>
      </c>
      <c r="DF6" s="5">
        <v>0</v>
      </c>
      <c r="DG6" s="5">
        <v>0</v>
      </c>
      <c r="DH6" s="5">
        <v>0</v>
      </c>
      <c r="DI6" s="5">
        <v>0</v>
      </c>
      <c r="DJ6" s="5">
        <v>0</v>
      </c>
      <c r="DK6" s="5">
        <v>0</v>
      </c>
      <c r="DL6" s="5">
        <v>0</v>
      </c>
      <c r="DM6" s="5">
        <v>0</v>
      </c>
      <c r="DN6" s="5">
        <v>0</v>
      </c>
      <c r="DO6" s="5">
        <v>0</v>
      </c>
      <c r="DP6" s="5">
        <v>0</v>
      </c>
      <c r="DQ6" s="5">
        <v>0</v>
      </c>
      <c r="DR6" s="5">
        <v>0</v>
      </c>
      <c r="DS6" s="5">
        <v>0</v>
      </c>
      <c r="DT6" s="5">
        <v>0</v>
      </c>
      <c r="DU6" s="5" t="s">
        <v>142</v>
      </c>
      <c r="DV6" s="5"/>
      <c r="DW6" s="5"/>
      <c r="DX6" s="5" t="s">
        <v>131</v>
      </c>
      <c r="DY6" s="5">
        <v>0</v>
      </c>
      <c r="DZ6" s="5"/>
    </row>
    <row r="7" spans="1:130">
      <c r="A7" s="5" t="s">
        <v>166</v>
      </c>
      <c r="B7" s="5" t="s">
        <v>131</v>
      </c>
      <c r="C7" s="5" t="s">
        <v>132</v>
      </c>
      <c r="D7" s="5" t="s">
        <v>167</v>
      </c>
      <c r="E7" s="5" t="s">
        <v>168</v>
      </c>
      <c r="F7" s="5" t="s">
        <v>135</v>
      </c>
      <c r="G7" s="5" t="s">
        <v>156</v>
      </c>
      <c r="H7" s="5" t="s">
        <v>156</v>
      </c>
      <c r="I7" s="5" t="s">
        <v>137</v>
      </c>
      <c r="J7" s="5" t="s">
        <v>138</v>
      </c>
      <c r="K7" s="5" t="s">
        <v>147</v>
      </c>
      <c r="L7" s="5" t="s">
        <v>149</v>
      </c>
      <c r="M7" s="5" t="s">
        <v>140</v>
      </c>
      <c r="N7" s="5" t="s">
        <v>141</v>
      </c>
      <c r="O7" s="5">
        <v>0</v>
      </c>
      <c r="P7" s="5">
        <v>0</v>
      </c>
      <c r="Q7" s="5">
        <v>0</v>
      </c>
      <c r="R7" s="5"/>
      <c r="S7" s="5">
        <v>0</v>
      </c>
      <c r="T7" s="5">
        <v>0</v>
      </c>
      <c r="U7" s="5">
        <v>0</v>
      </c>
      <c r="V7" s="5">
        <v>0</v>
      </c>
      <c r="W7" s="5"/>
      <c r="X7" s="5">
        <v>0</v>
      </c>
      <c r="Y7" s="5">
        <v>0</v>
      </c>
      <c r="Z7" s="5">
        <v>0</v>
      </c>
      <c r="AA7" s="5">
        <v>0</v>
      </c>
      <c r="AB7" s="5">
        <v>0</v>
      </c>
      <c r="AC7" s="5">
        <v>0</v>
      </c>
      <c r="AD7" s="5">
        <v>0</v>
      </c>
      <c r="AE7" s="5">
        <v>0</v>
      </c>
      <c r="AF7" s="5">
        <v>0</v>
      </c>
      <c r="AG7" s="5">
        <v>0</v>
      </c>
      <c r="AH7" s="5">
        <v>0</v>
      </c>
      <c r="AI7" s="5">
        <v>0</v>
      </c>
      <c r="AJ7" s="5">
        <v>0</v>
      </c>
      <c r="AK7" s="5">
        <v>0</v>
      </c>
      <c r="AL7" s="5">
        <v>0</v>
      </c>
      <c r="AM7" s="5">
        <v>0</v>
      </c>
      <c r="AN7" s="5">
        <v>0</v>
      </c>
      <c r="AO7" s="5">
        <v>0</v>
      </c>
      <c r="AP7" s="5">
        <v>0</v>
      </c>
      <c r="AQ7" s="5">
        <v>0</v>
      </c>
      <c r="AR7" s="5">
        <v>0</v>
      </c>
      <c r="AS7" s="5">
        <v>0</v>
      </c>
      <c r="AT7" s="5">
        <v>0</v>
      </c>
      <c r="AU7" s="5">
        <v>0</v>
      </c>
      <c r="AV7" s="5">
        <v>0</v>
      </c>
      <c r="AW7" s="5">
        <v>0</v>
      </c>
      <c r="AX7" s="5">
        <v>0</v>
      </c>
      <c r="AY7" s="5">
        <v>0</v>
      </c>
      <c r="AZ7" s="5">
        <v>0</v>
      </c>
      <c r="BA7" s="5">
        <v>0</v>
      </c>
      <c r="BB7" s="5">
        <v>0</v>
      </c>
      <c r="BC7" s="5">
        <v>0</v>
      </c>
      <c r="BD7" s="5">
        <v>0</v>
      </c>
      <c r="BE7" s="5">
        <v>0</v>
      </c>
      <c r="BF7" s="5">
        <v>0</v>
      </c>
      <c r="BG7" s="5">
        <v>0</v>
      </c>
      <c r="BH7" s="5">
        <v>0</v>
      </c>
      <c r="BI7" s="5">
        <v>0</v>
      </c>
      <c r="BJ7" s="5">
        <v>0</v>
      </c>
      <c r="BK7" s="5">
        <v>0</v>
      </c>
      <c r="BL7" s="5">
        <v>0</v>
      </c>
      <c r="BM7" s="5">
        <v>0</v>
      </c>
      <c r="BN7" s="5">
        <v>0</v>
      </c>
      <c r="BO7" s="5">
        <v>0</v>
      </c>
      <c r="BP7" s="5">
        <v>0</v>
      </c>
      <c r="BQ7" s="5">
        <v>0</v>
      </c>
      <c r="BR7" s="5">
        <v>0</v>
      </c>
      <c r="BS7" s="5">
        <v>0</v>
      </c>
      <c r="BT7" s="5">
        <v>0</v>
      </c>
      <c r="BU7" s="5">
        <v>0</v>
      </c>
      <c r="BV7" s="5">
        <v>0</v>
      </c>
      <c r="BW7" s="5">
        <v>0</v>
      </c>
      <c r="BX7" s="5">
        <v>0</v>
      </c>
      <c r="BY7" s="5">
        <v>0</v>
      </c>
      <c r="BZ7" s="5">
        <v>0</v>
      </c>
      <c r="CA7" s="5">
        <v>0</v>
      </c>
      <c r="CB7" s="5">
        <v>0</v>
      </c>
      <c r="CC7" s="5">
        <v>0</v>
      </c>
      <c r="CD7" s="5">
        <v>0</v>
      </c>
      <c r="CE7" s="5">
        <v>0</v>
      </c>
      <c r="CF7" s="5">
        <v>0</v>
      </c>
      <c r="CG7" s="5">
        <v>0</v>
      </c>
      <c r="CH7" s="5">
        <v>0</v>
      </c>
      <c r="CI7" s="5">
        <v>0</v>
      </c>
      <c r="CJ7" s="5">
        <v>0</v>
      </c>
      <c r="CK7" s="5">
        <v>0</v>
      </c>
      <c r="CL7" s="5">
        <v>0</v>
      </c>
      <c r="CM7" s="5">
        <v>0</v>
      </c>
      <c r="CN7" s="5">
        <v>0</v>
      </c>
      <c r="CO7" s="5">
        <v>0</v>
      </c>
      <c r="CP7" s="5">
        <v>0</v>
      </c>
      <c r="CQ7" s="5">
        <v>0</v>
      </c>
      <c r="CR7" s="5">
        <v>0</v>
      </c>
      <c r="CS7" s="5">
        <v>0</v>
      </c>
      <c r="CT7" s="5">
        <v>0</v>
      </c>
      <c r="CU7" s="5">
        <v>0</v>
      </c>
      <c r="CV7" s="5">
        <v>0</v>
      </c>
      <c r="CW7" s="5">
        <v>0</v>
      </c>
      <c r="CX7" s="5">
        <v>0</v>
      </c>
      <c r="CY7" s="5">
        <v>0</v>
      </c>
      <c r="CZ7" s="5">
        <v>0</v>
      </c>
      <c r="DA7" s="5">
        <v>0</v>
      </c>
      <c r="DB7" s="5">
        <v>0</v>
      </c>
      <c r="DC7" s="5">
        <v>0</v>
      </c>
      <c r="DD7" s="5">
        <v>0</v>
      </c>
      <c r="DE7" s="5">
        <v>0</v>
      </c>
      <c r="DF7" s="5">
        <v>0</v>
      </c>
      <c r="DG7" s="5">
        <v>0</v>
      </c>
      <c r="DH7" s="5">
        <v>0</v>
      </c>
      <c r="DI7" s="5">
        <v>0</v>
      </c>
      <c r="DJ7" s="5">
        <v>0</v>
      </c>
      <c r="DK7" s="5">
        <v>0</v>
      </c>
      <c r="DL7" s="5">
        <v>0</v>
      </c>
      <c r="DM7" s="5">
        <v>0</v>
      </c>
      <c r="DN7" s="5">
        <v>0</v>
      </c>
      <c r="DO7" s="5">
        <v>0</v>
      </c>
      <c r="DP7" s="5">
        <v>0</v>
      </c>
      <c r="DQ7" s="5">
        <v>0</v>
      </c>
      <c r="DR7" s="5">
        <v>0</v>
      </c>
      <c r="DS7" s="5">
        <v>0</v>
      </c>
      <c r="DT7" s="5">
        <v>0</v>
      </c>
      <c r="DU7" s="5" t="s">
        <v>142</v>
      </c>
      <c r="DV7" s="5"/>
      <c r="DW7" s="5"/>
      <c r="DX7" s="5" t="s">
        <v>131</v>
      </c>
      <c r="DY7" s="5">
        <v>0</v>
      </c>
      <c r="DZ7" s="5"/>
    </row>
    <row r="8" spans="1:130" ht="15.95" customHeight="1">
      <c r="A8" s="5" t="s">
        <v>169</v>
      </c>
      <c r="B8" s="5" t="s">
        <v>170</v>
      </c>
      <c r="C8" s="5" t="s">
        <v>132</v>
      </c>
      <c r="D8" s="5" t="s">
        <v>171</v>
      </c>
      <c r="E8" s="11" t="s">
        <v>172</v>
      </c>
      <c r="F8" s="5" t="s">
        <v>173</v>
      </c>
      <c r="G8" s="5" t="s">
        <v>174</v>
      </c>
      <c r="H8" s="5" t="s">
        <v>174</v>
      </c>
      <c r="I8" s="5" t="s">
        <v>175</v>
      </c>
      <c r="J8" s="12">
        <v>45689</v>
      </c>
      <c r="K8" s="5" t="s">
        <v>176</v>
      </c>
      <c r="L8" s="5">
        <v>4.84</v>
      </c>
      <c r="M8" s="5">
        <v>1</v>
      </c>
      <c r="N8" s="5" t="s">
        <v>177</v>
      </c>
      <c r="O8" s="5"/>
      <c r="P8" s="5">
        <f t="shared" ref="P8:P14" si="0">0.21*S8</f>
        <v>0.8085</v>
      </c>
      <c r="Q8" s="5"/>
      <c r="R8" s="5"/>
      <c r="S8" s="5">
        <v>3.85</v>
      </c>
      <c r="T8" s="5"/>
      <c r="U8" s="5"/>
      <c r="V8" s="5"/>
      <c r="W8" s="5"/>
      <c r="X8" s="5"/>
      <c r="Y8" s="5"/>
      <c r="Z8" s="5"/>
      <c r="AA8" s="5">
        <f t="shared" ref="AA8:AA15" si="1">0.21*AC8</f>
        <v>0</v>
      </c>
      <c r="AB8" s="5"/>
      <c r="AC8" s="5">
        <v>0</v>
      </c>
      <c r="AD8" s="5"/>
      <c r="AE8" s="5"/>
      <c r="AF8" s="5"/>
      <c r="AG8" s="5"/>
      <c r="AH8" s="5"/>
      <c r="AI8" s="5"/>
      <c r="AJ8" s="5">
        <f>0.21*AL8</f>
        <v>0</v>
      </c>
      <c r="AK8" s="5"/>
      <c r="AL8" s="5">
        <v>0</v>
      </c>
      <c r="AM8" s="5"/>
      <c r="AN8" s="5"/>
      <c r="AO8" s="5"/>
      <c r="AP8" s="5"/>
      <c r="AQ8" s="5"/>
      <c r="AR8" s="5"/>
      <c r="AS8" s="5">
        <f>0.21*AU8</f>
        <v>0</v>
      </c>
      <c r="AT8" s="5"/>
      <c r="AU8" s="5">
        <v>0</v>
      </c>
      <c r="AV8" s="5"/>
      <c r="AW8" s="5"/>
      <c r="AX8" s="5"/>
      <c r="AY8" s="5"/>
      <c r="AZ8" s="5"/>
      <c r="BA8" s="5"/>
      <c r="BB8" s="5">
        <v>0</v>
      </c>
      <c r="BC8" s="5"/>
      <c r="BD8" s="5">
        <v>0</v>
      </c>
      <c r="BE8" s="5"/>
      <c r="BF8" s="5"/>
      <c r="BG8" s="5"/>
      <c r="BH8" s="5"/>
      <c r="BI8" s="5"/>
      <c r="BJ8" s="5"/>
      <c r="BK8" s="5">
        <v>0</v>
      </c>
      <c r="BL8" s="5"/>
      <c r="BM8" s="5"/>
      <c r="BN8" s="5"/>
      <c r="BO8" s="5"/>
      <c r="BP8" s="5"/>
      <c r="BQ8" s="5"/>
      <c r="BR8" s="5"/>
      <c r="BS8" s="5"/>
      <c r="BT8" s="5">
        <f>0.21*BV8</f>
        <v>3.15E-2</v>
      </c>
      <c r="BU8" s="5"/>
      <c r="BV8" s="5">
        <v>0.15</v>
      </c>
      <c r="BW8" s="5"/>
      <c r="BX8" s="5"/>
      <c r="BY8" s="5"/>
      <c r="BZ8" s="5"/>
      <c r="CA8" s="5"/>
      <c r="CB8" s="5"/>
      <c r="CC8" s="5">
        <f>0.21*CE8</f>
        <v>0</v>
      </c>
      <c r="CD8" s="5"/>
      <c r="CE8" s="5">
        <v>0</v>
      </c>
      <c r="CF8" s="5"/>
      <c r="CG8" s="5"/>
      <c r="CH8" s="5"/>
      <c r="CI8" s="5"/>
      <c r="CJ8" s="5"/>
      <c r="CK8" s="5"/>
      <c r="CL8" s="5">
        <f>0.21*CN8</f>
        <v>0</v>
      </c>
      <c r="CM8" s="5"/>
      <c r="CN8" s="5">
        <v>0</v>
      </c>
      <c r="CO8" s="5"/>
      <c r="CP8" s="5"/>
      <c r="CQ8" s="5"/>
      <c r="CR8" s="5"/>
      <c r="CS8" s="5"/>
      <c r="CT8" s="5"/>
      <c r="CU8" s="5">
        <f>0.21*CW8</f>
        <v>0</v>
      </c>
      <c r="CV8" s="5"/>
      <c r="CW8" s="5">
        <v>0</v>
      </c>
      <c r="CX8" s="5"/>
      <c r="CY8" s="5"/>
      <c r="CZ8" s="5"/>
      <c r="DA8" s="5"/>
      <c r="DB8" s="5"/>
      <c r="DC8" s="5"/>
      <c r="DD8" s="5"/>
      <c r="DE8" s="5"/>
      <c r="DF8" s="5"/>
      <c r="DG8" s="5"/>
      <c r="DH8" s="5"/>
      <c r="DI8" s="5"/>
      <c r="DJ8" s="5"/>
      <c r="DK8" s="5"/>
      <c r="DL8" s="5"/>
      <c r="DM8" s="5"/>
      <c r="DN8" s="5"/>
      <c r="DO8" s="5"/>
      <c r="DP8" s="5"/>
      <c r="DQ8" s="5"/>
      <c r="DR8" s="5"/>
      <c r="DS8" s="5"/>
      <c r="DT8" s="5">
        <v>2.3933800000000001</v>
      </c>
      <c r="DU8" s="5" t="s">
        <v>150</v>
      </c>
      <c r="DV8" s="5" t="s">
        <v>178</v>
      </c>
      <c r="DW8" s="5">
        <v>25625632</v>
      </c>
      <c r="DX8" s="5" t="s">
        <v>179</v>
      </c>
      <c r="DY8" s="5">
        <v>2.3933800000000001</v>
      </c>
      <c r="DZ8" s="5">
        <v>84</v>
      </c>
    </row>
    <row r="9" spans="1:130" ht="15.95" customHeight="1">
      <c r="A9" s="5" t="s">
        <v>180</v>
      </c>
      <c r="B9" s="5" t="s">
        <v>170</v>
      </c>
      <c r="C9" s="5" t="s">
        <v>132</v>
      </c>
      <c r="D9" s="5" t="s">
        <v>181</v>
      </c>
      <c r="E9" s="11" t="s">
        <v>182</v>
      </c>
      <c r="F9" s="5" t="s">
        <v>173</v>
      </c>
      <c r="G9" s="5" t="s">
        <v>174</v>
      </c>
      <c r="H9" s="5" t="s">
        <v>174</v>
      </c>
      <c r="I9" s="5" t="s">
        <v>175</v>
      </c>
      <c r="J9" s="12">
        <v>45689</v>
      </c>
      <c r="K9" s="5" t="s">
        <v>183</v>
      </c>
      <c r="L9" s="5">
        <v>54.45</v>
      </c>
      <c r="M9" s="5">
        <v>13</v>
      </c>
      <c r="N9" s="5" t="s">
        <v>177</v>
      </c>
      <c r="O9" s="5"/>
      <c r="P9" s="5">
        <f t="shared" si="0"/>
        <v>2.1944999999999997</v>
      </c>
      <c r="Q9" s="5"/>
      <c r="R9" s="5"/>
      <c r="S9" s="5">
        <v>10.45</v>
      </c>
      <c r="T9" s="5"/>
      <c r="U9" s="5"/>
      <c r="V9" s="5"/>
      <c r="W9" s="5"/>
      <c r="X9" s="5"/>
      <c r="Y9" s="5"/>
      <c r="Z9" s="5"/>
      <c r="AA9" s="5">
        <f t="shared" si="1"/>
        <v>2.9924999999999997</v>
      </c>
      <c r="AB9" s="5"/>
      <c r="AC9" s="5">
        <v>14.25</v>
      </c>
      <c r="AD9" s="5"/>
      <c r="AE9" s="5"/>
      <c r="AF9" s="5"/>
      <c r="AG9" s="5"/>
      <c r="AH9" s="5"/>
      <c r="AI9" s="5"/>
      <c r="AJ9" s="5">
        <f>0.21*AL9</f>
        <v>3.3914999999999997</v>
      </c>
      <c r="AK9" s="5"/>
      <c r="AL9" s="5">
        <v>16.149999999999999</v>
      </c>
      <c r="AM9" s="5"/>
      <c r="AN9" s="5"/>
      <c r="AO9" s="5"/>
      <c r="AP9" s="5"/>
      <c r="AQ9" s="5"/>
      <c r="AR9" s="5"/>
      <c r="AS9" s="5">
        <f>0.21*AU9</f>
        <v>0.42</v>
      </c>
      <c r="AT9" s="5"/>
      <c r="AU9" s="5">
        <v>2</v>
      </c>
      <c r="AV9" s="5"/>
      <c r="AW9" s="5"/>
      <c r="AX9" s="5"/>
      <c r="AY9" s="5"/>
      <c r="AZ9" s="5"/>
      <c r="BA9" s="5"/>
      <c r="BB9" s="5">
        <v>0</v>
      </c>
      <c r="BC9" s="5"/>
      <c r="BD9" s="5">
        <v>0</v>
      </c>
      <c r="BE9" s="5"/>
      <c r="BF9" s="5"/>
      <c r="BG9" s="5"/>
      <c r="BH9" s="5"/>
      <c r="BI9" s="5"/>
      <c r="BJ9" s="5"/>
      <c r="BK9" s="5">
        <v>0</v>
      </c>
      <c r="BL9" s="5"/>
      <c r="BM9" s="5"/>
      <c r="BN9" s="5"/>
      <c r="BO9" s="5"/>
      <c r="BP9" s="5"/>
      <c r="BQ9" s="5"/>
      <c r="BR9" s="5"/>
      <c r="BS9" s="5"/>
      <c r="BT9" s="5">
        <f>0.21*BV9</f>
        <v>0.11550000000000001</v>
      </c>
      <c r="BU9" s="5"/>
      <c r="BV9" s="5">
        <v>0.55000000000000004</v>
      </c>
      <c r="BW9" s="5"/>
      <c r="BX9" s="5"/>
      <c r="BY9" s="5"/>
      <c r="BZ9" s="5"/>
      <c r="CA9" s="5"/>
      <c r="CB9" s="5"/>
      <c r="CC9" s="5">
        <f>0.21*CE9</f>
        <v>0.1575</v>
      </c>
      <c r="CD9" s="5"/>
      <c r="CE9" s="5">
        <v>0.75</v>
      </c>
      <c r="CF9" s="5"/>
      <c r="CG9" s="5"/>
      <c r="CH9" s="5"/>
      <c r="CI9" s="5"/>
      <c r="CJ9" s="5"/>
      <c r="CK9" s="5"/>
      <c r="CL9" s="5">
        <f>0.21*CN9</f>
        <v>0.17849999999999999</v>
      </c>
      <c r="CM9" s="5"/>
      <c r="CN9" s="5">
        <v>0.85</v>
      </c>
      <c r="CO9" s="5"/>
      <c r="CP9" s="5"/>
      <c r="CQ9" s="5"/>
      <c r="CR9" s="5"/>
      <c r="CS9" s="5"/>
      <c r="CT9" s="5"/>
      <c r="CU9" s="5">
        <f>0.21*CW9</f>
        <v>0</v>
      </c>
      <c r="CV9" s="5"/>
      <c r="CW9" s="5">
        <v>0</v>
      </c>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row>
    <row r="10" spans="1:130" ht="15.95" customHeight="1">
      <c r="A10" s="5" t="s">
        <v>184</v>
      </c>
      <c r="B10" s="5" t="s">
        <v>170</v>
      </c>
      <c r="C10" s="5" t="s">
        <v>132</v>
      </c>
      <c r="D10" s="5" t="s">
        <v>185</v>
      </c>
      <c r="E10" s="11" t="s">
        <v>186</v>
      </c>
      <c r="F10" s="5" t="s">
        <v>173</v>
      </c>
      <c r="G10" s="5" t="s">
        <v>174</v>
      </c>
      <c r="H10" s="5" t="s">
        <v>174</v>
      </c>
      <c r="I10" s="5" t="s">
        <v>175</v>
      </c>
      <c r="J10" s="12">
        <v>45689</v>
      </c>
      <c r="K10" s="5" t="s">
        <v>187</v>
      </c>
      <c r="L10" s="5">
        <v>24.2</v>
      </c>
      <c r="M10" s="5">
        <v>12</v>
      </c>
      <c r="N10" s="5" t="s">
        <v>177</v>
      </c>
      <c r="O10" s="5"/>
      <c r="P10" s="5">
        <f t="shared" si="0"/>
        <v>0.99749999999999994</v>
      </c>
      <c r="Q10" s="5"/>
      <c r="R10" s="5"/>
      <c r="S10" s="5">
        <v>4.75</v>
      </c>
      <c r="T10" s="5"/>
      <c r="U10" s="5"/>
      <c r="V10" s="5"/>
      <c r="W10" s="5"/>
      <c r="X10" s="5"/>
      <c r="Y10" s="5"/>
      <c r="Z10" s="5"/>
      <c r="AA10" s="5">
        <f t="shared" si="1"/>
        <v>1.407</v>
      </c>
      <c r="AB10" s="5"/>
      <c r="AC10" s="5">
        <v>6.7</v>
      </c>
      <c r="AD10" s="5"/>
      <c r="AE10" s="5"/>
      <c r="AF10" s="5"/>
      <c r="AG10" s="5"/>
      <c r="AH10" s="5"/>
      <c r="AI10" s="5"/>
      <c r="AJ10" s="5">
        <f>0.21*AL10</f>
        <v>1.6065</v>
      </c>
      <c r="AK10" s="5"/>
      <c r="AL10" s="5">
        <v>7.65</v>
      </c>
      <c r="AM10" s="5"/>
      <c r="AN10" s="5"/>
      <c r="AO10" s="5"/>
      <c r="AP10" s="5"/>
      <c r="AQ10" s="5"/>
      <c r="AR10" s="5"/>
      <c r="AS10" s="5">
        <f>0.21*AU10</f>
        <v>0</v>
      </c>
      <c r="AT10" s="5"/>
      <c r="AU10" s="5">
        <v>0</v>
      </c>
      <c r="AV10" s="5"/>
      <c r="AW10" s="5"/>
      <c r="AX10" s="5"/>
      <c r="AY10" s="5"/>
      <c r="AZ10" s="5"/>
      <c r="BA10" s="5"/>
      <c r="BB10" s="5">
        <v>0</v>
      </c>
      <c r="BC10" s="5"/>
      <c r="BD10" s="5">
        <v>0</v>
      </c>
      <c r="BE10" s="5"/>
      <c r="BF10" s="5"/>
      <c r="BG10" s="5"/>
      <c r="BH10" s="5"/>
      <c r="BI10" s="5"/>
      <c r="BJ10" s="5"/>
      <c r="BK10" s="5">
        <v>0</v>
      </c>
      <c r="BL10" s="5"/>
      <c r="BM10" s="5"/>
      <c r="BN10" s="5"/>
      <c r="BO10" s="5"/>
      <c r="BP10" s="5"/>
      <c r="BQ10" s="5"/>
      <c r="BR10" s="5"/>
      <c r="BS10" s="5"/>
      <c r="BT10" s="5">
        <f>0.21*BV10</f>
        <v>5.2499999999999998E-2</v>
      </c>
      <c r="BU10" s="5"/>
      <c r="BV10" s="5">
        <v>0.25</v>
      </c>
      <c r="BW10" s="5"/>
      <c r="BX10" s="5"/>
      <c r="BY10" s="5"/>
      <c r="BZ10" s="5"/>
      <c r="CA10" s="5"/>
      <c r="CB10" s="5"/>
      <c r="CC10" s="5">
        <f>0.21*CE10</f>
        <v>6.3E-2</v>
      </c>
      <c r="CD10" s="5"/>
      <c r="CE10" s="5">
        <v>0.3</v>
      </c>
      <c r="CF10" s="5"/>
      <c r="CG10" s="5"/>
      <c r="CH10" s="5"/>
      <c r="CI10" s="5"/>
      <c r="CJ10" s="5"/>
      <c r="CK10" s="5"/>
      <c r="CL10" s="5">
        <f>0.21*CN10</f>
        <v>7.3499999999999996E-2</v>
      </c>
      <c r="CM10" s="5"/>
      <c r="CN10" s="5">
        <v>0.35</v>
      </c>
      <c r="CO10" s="5"/>
      <c r="CP10" s="5"/>
      <c r="CQ10" s="5"/>
      <c r="CR10" s="5"/>
      <c r="CS10" s="5"/>
      <c r="CT10" s="5"/>
      <c r="CU10" s="5">
        <f>0.21*CW10</f>
        <v>0</v>
      </c>
      <c r="CV10" s="5"/>
      <c r="CW10" s="5">
        <v>0</v>
      </c>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row>
    <row r="11" spans="1:130" ht="15.95" customHeight="1">
      <c r="A11" s="5" t="s">
        <v>188</v>
      </c>
      <c r="B11" s="5" t="s">
        <v>170</v>
      </c>
      <c r="C11" s="5" t="s">
        <v>132</v>
      </c>
      <c r="D11" s="5" t="s">
        <v>189</v>
      </c>
      <c r="E11" s="11" t="s">
        <v>190</v>
      </c>
      <c r="F11" s="5" t="s">
        <v>173</v>
      </c>
      <c r="G11" s="5" t="s">
        <v>174</v>
      </c>
      <c r="H11" s="5" t="s">
        <v>174</v>
      </c>
      <c r="I11" s="5" t="s">
        <v>175</v>
      </c>
      <c r="J11" s="12">
        <v>45689</v>
      </c>
      <c r="K11" s="5" t="s">
        <v>191</v>
      </c>
      <c r="L11" s="5">
        <v>12.1</v>
      </c>
      <c r="M11" s="5">
        <v>9</v>
      </c>
      <c r="N11" s="5" t="s">
        <v>177</v>
      </c>
      <c r="O11" s="5"/>
      <c r="P11" s="5">
        <f t="shared" si="0"/>
        <v>0.59850000000000003</v>
      </c>
      <c r="Q11" s="5"/>
      <c r="R11" s="5"/>
      <c r="S11" s="5">
        <v>2.85</v>
      </c>
      <c r="T11" s="5"/>
      <c r="U11" s="5"/>
      <c r="V11" s="5"/>
      <c r="W11" s="5"/>
      <c r="X11" s="5"/>
      <c r="Y11" s="5"/>
      <c r="Z11" s="5"/>
      <c r="AA11" s="5">
        <f t="shared" si="1"/>
        <v>0.70350000000000001</v>
      </c>
      <c r="AB11" s="5"/>
      <c r="AC11" s="5">
        <v>3.35</v>
      </c>
      <c r="AD11" s="5"/>
      <c r="AE11" s="5"/>
      <c r="AF11" s="5"/>
      <c r="AG11" s="5"/>
      <c r="AH11" s="5"/>
      <c r="AI11" s="5"/>
      <c r="AJ11" s="5">
        <f>0.21*AL11</f>
        <v>0.70350000000000001</v>
      </c>
      <c r="AK11" s="5"/>
      <c r="AL11" s="5">
        <v>3.35</v>
      </c>
      <c r="AM11" s="5"/>
      <c r="AN11" s="5"/>
      <c r="AO11" s="5"/>
      <c r="AP11" s="5"/>
      <c r="AQ11" s="5"/>
      <c r="AR11" s="5"/>
      <c r="AS11" s="5">
        <f>0.21*AU11</f>
        <v>0</v>
      </c>
      <c r="AT11" s="5"/>
      <c r="AU11" s="5">
        <v>0</v>
      </c>
      <c r="AV11" s="5"/>
      <c r="AW11" s="5"/>
      <c r="AX11" s="5"/>
      <c r="AY11" s="5"/>
      <c r="AZ11" s="5"/>
      <c r="BA11" s="5"/>
      <c r="BB11" s="5">
        <v>0</v>
      </c>
      <c r="BC11" s="5"/>
      <c r="BD11" s="5">
        <v>0</v>
      </c>
      <c r="BE11" s="5"/>
      <c r="BF11" s="5"/>
      <c r="BG11" s="5"/>
      <c r="BH11" s="5"/>
      <c r="BI11" s="5"/>
      <c r="BJ11" s="5"/>
      <c r="BK11" s="5">
        <v>0</v>
      </c>
      <c r="BL11" s="5"/>
      <c r="BM11" s="5"/>
      <c r="BN11" s="5"/>
      <c r="BO11" s="5"/>
      <c r="BP11" s="5"/>
      <c r="BQ11" s="5"/>
      <c r="BR11" s="5"/>
      <c r="BS11" s="5"/>
      <c r="BT11" s="5">
        <f>0.21*BV11</f>
        <v>3.15E-2</v>
      </c>
      <c r="BU11" s="5"/>
      <c r="BV11" s="5">
        <v>0.15</v>
      </c>
      <c r="BW11" s="5"/>
      <c r="BX11" s="5"/>
      <c r="BY11" s="5"/>
      <c r="BZ11" s="5"/>
      <c r="CA11" s="5"/>
      <c r="CB11" s="5"/>
      <c r="CC11" s="5">
        <f>0.21*CE11</f>
        <v>3.15E-2</v>
      </c>
      <c r="CD11" s="5"/>
      <c r="CE11" s="5">
        <v>0.15</v>
      </c>
      <c r="CF11" s="5"/>
      <c r="CG11" s="5"/>
      <c r="CH11" s="5"/>
      <c r="CI11" s="5"/>
      <c r="CJ11" s="5"/>
      <c r="CK11" s="5"/>
      <c r="CL11" s="5">
        <f>0.21*CN11</f>
        <v>3.15E-2</v>
      </c>
      <c r="CM11" s="5"/>
      <c r="CN11" s="5">
        <v>0.15</v>
      </c>
      <c r="CO11" s="5"/>
      <c r="CP11" s="5"/>
      <c r="CQ11" s="5"/>
      <c r="CR11" s="5"/>
      <c r="CS11" s="5"/>
      <c r="CT11" s="5"/>
      <c r="CU11" s="5">
        <f>0.21*CW11</f>
        <v>0</v>
      </c>
      <c r="CV11" s="5"/>
      <c r="CW11" s="5">
        <v>0</v>
      </c>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row>
    <row r="12" spans="1:130" ht="15.95" customHeight="1">
      <c r="A12" s="5" t="s">
        <v>192</v>
      </c>
      <c r="B12" s="5" t="s">
        <v>170</v>
      </c>
      <c r="C12" s="5" t="s">
        <v>132</v>
      </c>
      <c r="D12" s="5" t="s">
        <v>193</v>
      </c>
      <c r="E12" s="11" t="s">
        <v>194</v>
      </c>
      <c r="F12" s="5" t="s">
        <v>173</v>
      </c>
      <c r="G12" s="5" t="s">
        <v>174</v>
      </c>
      <c r="H12" s="5" t="s">
        <v>174</v>
      </c>
      <c r="I12" s="5" t="s">
        <v>175</v>
      </c>
      <c r="J12" s="12">
        <v>45689</v>
      </c>
      <c r="K12" s="5" t="s">
        <v>195</v>
      </c>
      <c r="L12" s="5">
        <v>24.2</v>
      </c>
      <c r="M12" s="5">
        <v>15</v>
      </c>
      <c r="N12" s="5" t="s">
        <v>177</v>
      </c>
      <c r="O12" s="5"/>
      <c r="P12" s="5">
        <f t="shared" si="0"/>
        <v>1.7955000000000001</v>
      </c>
      <c r="Q12" s="5"/>
      <c r="R12" s="5"/>
      <c r="S12" s="5">
        <v>8.5500000000000007</v>
      </c>
      <c r="T12" s="5"/>
      <c r="U12" s="5"/>
      <c r="V12" s="5"/>
      <c r="W12" s="5"/>
      <c r="X12" s="5"/>
      <c r="Y12" s="5"/>
      <c r="Z12" s="5"/>
      <c r="AA12" s="5">
        <f t="shared" si="1"/>
        <v>2.2050000000000001</v>
      </c>
      <c r="AB12" s="5"/>
      <c r="AC12" s="5">
        <v>10.5</v>
      </c>
      <c r="AD12" s="5"/>
      <c r="AE12" s="5"/>
      <c r="AF12" s="5"/>
      <c r="AG12" s="5"/>
      <c r="AH12" s="5"/>
      <c r="AI12" s="5"/>
      <c r="AJ12" s="5">
        <f>0.21*AL12</f>
        <v>0</v>
      </c>
      <c r="AK12" s="5"/>
      <c r="AL12" s="5">
        <v>0</v>
      </c>
      <c r="AM12" s="5"/>
      <c r="AN12" s="5"/>
      <c r="AO12" s="5"/>
      <c r="AP12" s="5"/>
      <c r="AQ12" s="5"/>
      <c r="AR12" s="5"/>
      <c r="AS12" s="5">
        <f>0.21*AU12</f>
        <v>0</v>
      </c>
      <c r="AT12" s="5"/>
      <c r="AU12" s="5">
        <v>0</v>
      </c>
      <c r="AV12" s="5"/>
      <c r="AW12" s="5"/>
      <c r="AX12" s="5"/>
      <c r="AY12" s="5"/>
      <c r="AZ12" s="5"/>
      <c r="BA12" s="5"/>
      <c r="BB12" s="5">
        <v>0</v>
      </c>
      <c r="BC12" s="5"/>
      <c r="BD12" s="5">
        <v>0</v>
      </c>
      <c r="BE12" s="5"/>
      <c r="BF12" s="5"/>
      <c r="BG12" s="5"/>
      <c r="BH12" s="5"/>
      <c r="BI12" s="5"/>
      <c r="BJ12" s="5"/>
      <c r="BK12" s="5">
        <v>0</v>
      </c>
      <c r="BL12" s="5"/>
      <c r="BM12" s="5"/>
      <c r="BN12" s="5"/>
      <c r="BO12" s="5"/>
      <c r="BP12" s="5"/>
      <c r="BQ12" s="5"/>
      <c r="BR12" s="5"/>
      <c r="BS12" s="5"/>
      <c r="BT12" s="5">
        <f>0.21*BV12</f>
        <v>9.4500000000000001E-2</v>
      </c>
      <c r="BU12" s="5"/>
      <c r="BV12" s="5">
        <v>0.45</v>
      </c>
      <c r="BW12" s="5"/>
      <c r="BX12" s="5"/>
      <c r="BY12" s="5"/>
      <c r="BZ12" s="5"/>
      <c r="CA12" s="5"/>
      <c r="CB12" s="5"/>
      <c r="CC12" s="5">
        <f>0.21*CE12</f>
        <v>0.105</v>
      </c>
      <c r="CD12" s="5"/>
      <c r="CE12" s="5">
        <v>0.5</v>
      </c>
      <c r="CF12" s="5"/>
      <c r="CG12" s="5"/>
      <c r="CH12" s="5"/>
      <c r="CI12" s="5"/>
      <c r="CJ12" s="5"/>
      <c r="CK12" s="5"/>
      <c r="CL12" s="5">
        <f>0.21*CN12</f>
        <v>0</v>
      </c>
      <c r="CM12" s="5"/>
      <c r="CN12" s="5">
        <v>0</v>
      </c>
      <c r="CO12" s="5"/>
      <c r="CP12" s="5"/>
      <c r="CQ12" s="5"/>
      <c r="CR12" s="5"/>
      <c r="CS12" s="5"/>
      <c r="CT12" s="5"/>
      <c r="CU12" s="5">
        <f>0.21*CW12</f>
        <v>0</v>
      </c>
      <c r="CV12" s="5"/>
      <c r="CW12" s="5">
        <v>0</v>
      </c>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row>
    <row r="13" spans="1:130" ht="15.95" customHeight="1">
      <c r="A13" s="5" t="s">
        <v>196</v>
      </c>
      <c r="B13" s="5" t="s">
        <v>170</v>
      </c>
      <c r="C13" s="5" t="s">
        <v>132</v>
      </c>
      <c r="D13" s="5" t="s">
        <v>197</v>
      </c>
      <c r="E13" s="11" t="s">
        <v>198</v>
      </c>
      <c r="F13" s="5" t="s">
        <v>135</v>
      </c>
      <c r="G13" s="5" t="s">
        <v>174</v>
      </c>
      <c r="H13" s="5" t="s">
        <v>174</v>
      </c>
      <c r="I13" s="5" t="s">
        <v>175</v>
      </c>
      <c r="J13" s="5" t="s">
        <v>199</v>
      </c>
      <c r="K13" s="5" t="s">
        <v>195</v>
      </c>
      <c r="L13" s="5">
        <v>47</v>
      </c>
      <c r="M13" s="5">
        <v>3</v>
      </c>
      <c r="N13" s="5" t="s">
        <v>177</v>
      </c>
      <c r="O13" s="5"/>
      <c r="P13" s="5">
        <f t="shared" si="0"/>
        <v>7.1157023699999993</v>
      </c>
      <c r="Q13" s="5"/>
      <c r="R13" s="5"/>
      <c r="S13" s="5">
        <v>33.884296999999997</v>
      </c>
      <c r="T13" s="5"/>
      <c r="U13" s="5"/>
      <c r="V13" s="5"/>
      <c r="W13" s="5"/>
      <c r="X13" s="5"/>
      <c r="Y13" s="5"/>
      <c r="Z13" s="5"/>
      <c r="AA13" s="5">
        <f t="shared" si="1"/>
        <v>1.04132238</v>
      </c>
      <c r="AB13" s="5"/>
      <c r="AC13" s="5">
        <v>4.9586779999999999</v>
      </c>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row>
    <row r="14" spans="1:130" ht="15.95" customHeight="1">
      <c r="A14" s="5" t="s">
        <v>200</v>
      </c>
      <c r="B14" s="5" t="s">
        <v>170</v>
      </c>
      <c r="C14" s="5" t="s">
        <v>132</v>
      </c>
      <c r="D14" s="5" t="s">
        <v>201</v>
      </c>
      <c r="E14" s="11" t="s">
        <v>202</v>
      </c>
      <c r="F14" s="5" t="s">
        <v>135</v>
      </c>
      <c r="G14" s="5" t="s">
        <v>174</v>
      </c>
      <c r="H14" s="5" t="s">
        <v>174</v>
      </c>
      <c r="I14" s="5" t="s">
        <v>175</v>
      </c>
      <c r="J14" s="5" t="s">
        <v>199</v>
      </c>
      <c r="K14" s="5" t="s">
        <v>195</v>
      </c>
      <c r="L14" s="5">
        <v>13</v>
      </c>
      <c r="M14" s="5">
        <v>0</v>
      </c>
      <c r="N14" s="5" t="s">
        <v>177</v>
      </c>
      <c r="O14" s="5"/>
      <c r="P14" s="5">
        <f t="shared" si="0"/>
        <v>1.8223140599999998</v>
      </c>
      <c r="Q14" s="5"/>
      <c r="R14" s="5"/>
      <c r="S14" s="5">
        <v>8.6776859999999996</v>
      </c>
      <c r="T14" s="5"/>
      <c r="U14" s="5"/>
      <c r="V14" s="5"/>
      <c r="W14" s="5"/>
      <c r="X14" s="5"/>
      <c r="Y14" s="5"/>
      <c r="Z14" s="5"/>
      <c r="AA14" s="5">
        <f t="shared" si="1"/>
        <v>0.43388436000000002</v>
      </c>
      <c r="AB14" s="5"/>
      <c r="AC14" s="5">
        <v>2.0661160000000001</v>
      </c>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row>
    <row r="15" spans="1:130" ht="15.95" customHeight="1">
      <c r="A15" s="5" t="s">
        <v>203</v>
      </c>
      <c r="B15" s="5" t="s">
        <v>170</v>
      </c>
      <c r="C15" s="5" t="s">
        <v>132</v>
      </c>
      <c r="D15" s="5" t="s">
        <v>204</v>
      </c>
      <c r="E15" s="11" t="s">
        <v>205</v>
      </c>
      <c r="F15" s="5" t="s">
        <v>173</v>
      </c>
      <c r="G15" s="5" t="s">
        <v>174</v>
      </c>
      <c r="H15" s="5" t="s">
        <v>174</v>
      </c>
      <c r="I15" s="5" t="s">
        <v>175</v>
      </c>
      <c r="J15" s="12">
        <v>45689</v>
      </c>
      <c r="K15" s="11" t="s">
        <v>206</v>
      </c>
      <c r="L15" s="5">
        <v>26.62</v>
      </c>
      <c r="M15" s="5">
        <v>10</v>
      </c>
      <c r="N15" s="5" t="s">
        <v>177</v>
      </c>
      <c r="O15" s="5"/>
      <c r="P15" s="5">
        <f>0.21*S15</f>
        <v>1.1970000000000001</v>
      </c>
      <c r="Q15" s="5"/>
      <c r="R15" s="5"/>
      <c r="S15" s="5">
        <v>5.7</v>
      </c>
      <c r="T15" s="5"/>
      <c r="U15" s="5"/>
      <c r="V15" s="5"/>
      <c r="W15" s="5"/>
      <c r="X15" s="5"/>
      <c r="Y15" s="5"/>
      <c r="Z15" s="5"/>
      <c r="AA15" s="5">
        <f t="shared" si="1"/>
        <v>1.6065</v>
      </c>
      <c r="AB15" s="5"/>
      <c r="AC15" s="5">
        <v>7.65</v>
      </c>
      <c r="AD15" s="5"/>
      <c r="AE15" s="5"/>
      <c r="AF15" s="5"/>
      <c r="AG15" s="5"/>
      <c r="AH15" s="5"/>
      <c r="AI15" s="5"/>
      <c r="AJ15" s="5">
        <f>0.21*AL15</f>
        <v>1.6065</v>
      </c>
      <c r="AK15" s="5"/>
      <c r="AL15" s="5">
        <v>7.65</v>
      </c>
      <c r="AM15" s="5"/>
      <c r="AN15" s="5"/>
      <c r="AO15" s="5"/>
      <c r="AP15" s="5"/>
      <c r="AQ15" s="5"/>
      <c r="AR15" s="5"/>
      <c r="AS15" s="5">
        <f>0.21*AU15</f>
        <v>0</v>
      </c>
      <c r="AT15" s="5"/>
      <c r="AU15" s="5">
        <v>0</v>
      </c>
      <c r="AV15" s="5"/>
      <c r="AW15" s="5"/>
      <c r="AX15" s="5"/>
      <c r="AY15" s="5"/>
      <c r="AZ15" s="5"/>
      <c r="BA15" s="5"/>
      <c r="BB15" s="5">
        <v>0</v>
      </c>
      <c r="BC15" s="5"/>
      <c r="BD15" s="5">
        <v>0</v>
      </c>
      <c r="BE15" s="5"/>
      <c r="BF15" s="5"/>
      <c r="BG15" s="5"/>
      <c r="BH15" s="5"/>
      <c r="BI15" s="5"/>
      <c r="BJ15" s="5"/>
      <c r="BK15" s="5">
        <v>0</v>
      </c>
      <c r="BL15" s="5"/>
      <c r="BM15" s="5"/>
      <c r="BN15" s="5"/>
      <c r="BO15" s="5"/>
      <c r="BP15" s="5"/>
      <c r="BQ15" s="5"/>
      <c r="BR15" s="5"/>
      <c r="BS15" s="5"/>
      <c r="BT15" s="5">
        <f>0.21*BV15</f>
        <v>6.3E-2</v>
      </c>
      <c r="BU15" s="5"/>
      <c r="BV15" s="5">
        <v>0.3</v>
      </c>
      <c r="BW15" s="5"/>
      <c r="BX15" s="5"/>
      <c r="BY15" s="5"/>
      <c r="BZ15" s="5"/>
      <c r="CA15" s="5"/>
      <c r="CB15" s="5"/>
      <c r="CC15" s="5">
        <f>0.21*CE15</f>
        <v>7.3499999999999996E-2</v>
      </c>
      <c r="CD15" s="5"/>
      <c r="CE15" s="5">
        <v>0.35</v>
      </c>
      <c r="CF15" s="5"/>
      <c r="CG15" s="5"/>
      <c r="CH15" s="5"/>
      <c r="CI15" s="5"/>
      <c r="CJ15" s="5"/>
      <c r="CK15" s="5"/>
      <c r="CL15" s="5">
        <f>0.21*CN15</f>
        <v>7.3499999999999996E-2</v>
      </c>
      <c r="CM15" s="5"/>
      <c r="CN15" s="5">
        <v>0.35</v>
      </c>
      <c r="CO15" s="5"/>
      <c r="CP15" s="5"/>
      <c r="CQ15" s="5"/>
      <c r="CR15" s="5"/>
      <c r="CS15" s="5"/>
      <c r="CT15" s="5"/>
      <c r="CU15" s="5">
        <f>0.21*CW15</f>
        <v>0</v>
      </c>
      <c r="CV15" s="5"/>
      <c r="CW15" s="5">
        <v>0</v>
      </c>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row>
    <row r="16" spans="1:130">
      <c r="A16" s="5" t="s">
        <v>207</v>
      </c>
      <c r="B16" s="5" t="s">
        <v>208</v>
      </c>
      <c r="C16" s="5" t="s">
        <v>132</v>
      </c>
      <c r="D16" s="5" t="s">
        <v>209</v>
      </c>
      <c r="E16" s="5" t="s">
        <v>210</v>
      </c>
      <c r="F16" s="5" t="s">
        <v>135</v>
      </c>
      <c r="G16" s="5" t="s">
        <v>211</v>
      </c>
      <c r="H16" s="5" t="s">
        <v>211</v>
      </c>
      <c r="I16" s="5" t="s">
        <v>212</v>
      </c>
      <c r="J16" s="5" t="s">
        <v>213</v>
      </c>
      <c r="K16" s="5" t="s">
        <v>214</v>
      </c>
      <c r="L16" s="5" t="s">
        <v>215</v>
      </c>
      <c r="M16" s="5" t="s">
        <v>216</v>
      </c>
      <c r="N16" s="5" t="s">
        <v>177</v>
      </c>
      <c r="O16" s="5"/>
      <c r="P16" s="5"/>
      <c r="Q16" s="5">
        <v>3</v>
      </c>
      <c r="R16" s="5"/>
      <c r="S16" s="5"/>
      <c r="T16" s="5"/>
      <c r="U16" s="5"/>
      <c r="V16" s="5"/>
      <c r="W16" s="5"/>
      <c r="X16" s="5"/>
      <c r="Y16" s="5"/>
      <c r="Z16" s="5"/>
      <c r="AA16" s="5"/>
      <c r="AB16" s="5">
        <v>12.05</v>
      </c>
      <c r="AC16" s="5"/>
      <c r="AD16" s="5"/>
      <c r="AE16" s="5"/>
      <c r="AF16" s="5"/>
      <c r="AG16" s="5"/>
      <c r="AH16" s="5"/>
      <c r="AI16" s="5"/>
      <c r="AJ16" s="5"/>
      <c r="AK16" s="5">
        <v>13.41</v>
      </c>
      <c r="AL16" s="5"/>
      <c r="AM16" s="5"/>
      <c r="AN16" s="5"/>
      <c r="AO16" s="5"/>
      <c r="AP16" s="5"/>
      <c r="AQ16" s="5"/>
      <c r="AR16" s="5"/>
      <c r="AS16" s="5"/>
      <c r="AT16" s="5">
        <v>17.52</v>
      </c>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row>
    <row r="17" spans="1:130" s="5" customFormat="1">
      <c r="A17" s="5" t="s">
        <v>217</v>
      </c>
      <c r="B17" s="5" t="s">
        <v>208</v>
      </c>
      <c r="C17" s="5" t="s">
        <v>132</v>
      </c>
      <c r="D17" s="5" t="s">
        <v>218</v>
      </c>
      <c r="E17" s="5" t="s">
        <v>219</v>
      </c>
      <c r="F17" s="5" t="s">
        <v>135</v>
      </c>
      <c r="G17" s="5" t="s">
        <v>211</v>
      </c>
      <c r="H17" s="5" t="s">
        <v>211</v>
      </c>
      <c r="I17" s="5" t="s">
        <v>220</v>
      </c>
      <c r="J17" s="5" t="s">
        <v>146</v>
      </c>
      <c r="K17" s="5" t="s">
        <v>214</v>
      </c>
      <c r="L17" s="5" t="s">
        <v>221</v>
      </c>
      <c r="M17" s="5" t="s">
        <v>222</v>
      </c>
      <c r="N17" s="5" t="s">
        <v>177</v>
      </c>
      <c r="V17" s="5">
        <v>1.5</v>
      </c>
      <c r="W17" s="5">
        <v>0</v>
      </c>
      <c r="AF17" s="5">
        <v>2.95</v>
      </c>
      <c r="AO17" s="5">
        <v>1.6</v>
      </c>
    </row>
    <row r="18" spans="1:130" s="5" customFormat="1">
      <c r="A18" s="5" t="s">
        <v>223</v>
      </c>
      <c r="B18" s="5" t="s">
        <v>208</v>
      </c>
      <c r="C18" s="5" t="s">
        <v>132</v>
      </c>
      <c r="D18" s="5" t="s">
        <v>224</v>
      </c>
      <c r="E18" s="5" t="s">
        <v>225</v>
      </c>
      <c r="F18" s="5" t="s">
        <v>135</v>
      </c>
      <c r="G18" s="5" t="s">
        <v>211</v>
      </c>
      <c r="H18" s="5" t="s">
        <v>211</v>
      </c>
      <c r="I18" s="5" t="s">
        <v>226</v>
      </c>
      <c r="J18" s="5" t="s">
        <v>199</v>
      </c>
      <c r="K18" s="5" t="s">
        <v>214</v>
      </c>
      <c r="L18" s="5" t="s">
        <v>227</v>
      </c>
      <c r="M18" s="5" t="s">
        <v>228</v>
      </c>
      <c r="N18" s="5" t="s">
        <v>177</v>
      </c>
      <c r="V18" s="5">
        <v>2.15</v>
      </c>
      <c r="W18" s="5">
        <v>0</v>
      </c>
      <c r="AF18" s="5">
        <v>2.15</v>
      </c>
    </row>
    <row r="19" spans="1:130" s="5" customFormat="1">
      <c r="A19" s="5" t="s">
        <v>229</v>
      </c>
      <c r="B19" s="5" t="s">
        <v>230</v>
      </c>
      <c r="C19" s="5" t="s">
        <v>132</v>
      </c>
      <c r="D19" s="5" t="s">
        <v>231</v>
      </c>
      <c r="E19" s="5" t="s">
        <v>155</v>
      </c>
      <c r="F19" s="5" t="s">
        <v>135</v>
      </c>
      <c r="G19" s="5" t="s">
        <v>232</v>
      </c>
      <c r="H19" s="5" t="s">
        <v>232</v>
      </c>
      <c r="I19" s="5" t="s">
        <v>137</v>
      </c>
      <c r="J19" s="5" t="s">
        <v>233</v>
      </c>
      <c r="K19" s="5" t="s">
        <v>234</v>
      </c>
      <c r="L19" s="5" t="s">
        <v>149</v>
      </c>
      <c r="N19" s="5" t="s">
        <v>235</v>
      </c>
      <c r="DU19" s="5" t="s">
        <v>142</v>
      </c>
    </row>
    <row r="20" spans="1:130" s="5" customFormat="1">
      <c r="A20" s="5" t="s">
        <v>236</v>
      </c>
      <c r="B20" s="5" t="s">
        <v>230</v>
      </c>
      <c r="C20" s="5" t="s">
        <v>132</v>
      </c>
      <c r="D20" s="5" t="s">
        <v>237</v>
      </c>
      <c r="E20" s="5" t="s">
        <v>160</v>
      </c>
      <c r="F20" s="5" t="s">
        <v>135</v>
      </c>
      <c r="G20" s="5" t="s">
        <v>232</v>
      </c>
      <c r="H20" s="5" t="s">
        <v>232</v>
      </c>
      <c r="I20" s="5" t="s">
        <v>137</v>
      </c>
      <c r="J20" s="5" t="s">
        <v>199</v>
      </c>
      <c r="K20" s="5" t="s">
        <v>234</v>
      </c>
      <c r="L20" s="5" t="s">
        <v>238</v>
      </c>
      <c r="M20" s="5" t="s">
        <v>228</v>
      </c>
      <c r="N20" s="5" t="s">
        <v>141</v>
      </c>
      <c r="DU20" s="5" t="s">
        <v>142</v>
      </c>
    </row>
    <row r="21" spans="1:130" s="5" customFormat="1">
      <c r="A21" s="5" t="s">
        <v>239</v>
      </c>
      <c r="B21" s="5" t="s">
        <v>230</v>
      </c>
      <c r="C21" s="5" t="s">
        <v>132</v>
      </c>
      <c r="D21" s="5" t="s">
        <v>240</v>
      </c>
      <c r="E21" s="5" t="s">
        <v>241</v>
      </c>
      <c r="F21" s="5" t="s">
        <v>135</v>
      </c>
      <c r="G21" s="5" t="s">
        <v>232</v>
      </c>
      <c r="H21" s="5" t="s">
        <v>232</v>
      </c>
      <c r="I21" s="5" t="s">
        <v>242</v>
      </c>
      <c r="J21" s="5" t="s">
        <v>199</v>
      </c>
      <c r="K21" s="5" t="s">
        <v>243</v>
      </c>
      <c r="L21" s="5" t="s">
        <v>244</v>
      </c>
      <c r="N21" s="5" t="s">
        <v>141</v>
      </c>
      <c r="T21" s="5">
        <v>15</v>
      </c>
      <c r="V21" s="5">
        <v>39.049999999999997</v>
      </c>
      <c r="AD21" s="5">
        <v>5</v>
      </c>
      <c r="AF21" s="5">
        <v>3.15</v>
      </c>
      <c r="BY21" s="5">
        <v>14</v>
      </c>
      <c r="DU21" s="5" t="s">
        <v>150</v>
      </c>
      <c r="DV21" s="5" t="s">
        <v>178</v>
      </c>
      <c r="DW21" s="5">
        <v>45786259</v>
      </c>
      <c r="DX21" s="5" t="s">
        <v>245</v>
      </c>
      <c r="DY21" s="5" t="s">
        <v>246</v>
      </c>
      <c r="DZ21" s="5">
        <v>48</v>
      </c>
    </row>
    <row r="22" spans="1:130" s="5" customFormat="1">
      <c r="A22" s="5" t="s">
        <v>247</v>
      </c>
      <c r="B22" s="5" t="s">
        <v>230</v>
      </c>
      <c r="C22" s="5" t="s">
        <v>132</v>
      </c>
      <c r="D22" s="5" t="s">
        <v>248</v>
      </c>
      <c r="E22" s="5" t="s">
        <v>249</v>
      </c>
      <c r="F22" s="5" t="s">
        <v>135</v>
      </c>
      <c r="G22" s="5" t="s">
        <v>250</v>
      </c>
      <c r="H22" s="5" t="s">
        <v>250</v>
      </c>
      <c r="I22" s="5" t="s">
        <v>242</v>
      </c>
      <c r="J22" s="5" t="s">
        <v>233</v>
      </c>
      <c r="K22" s="5" t="s">
        <v>234</v>
      </c>
      <c r="L22" s="5" t="s">
        <v>251</v>
      </c>
      <c r="N22" s="5" t="s">
        <v>141</v>
      </c>
      <c r="X22" s="5">
        <v>70</v>
      </c>
      <c r="DU22" s="5" t="s">
        <v>150</v>
      </c>
      <c r="DV22" s="5" t="s">
        <v>178</v>
      </c>
      <c r="DW22" s="5">
        <v>27074358</v>
      </c>
      <c r="DX22" s="5" t="s">
        <v>252</v>
      </c>
      <c r="DY22" s="5" t="s">
        <v>253</v>
      </c>
      <c r="DZ22" s="5">
        <v>50</v>
      </c>
    </row>
    <row r="23" spans="1:130" s="5" customFormat="1">
      <c r="A23" s="5" t="s">
        <v>254</v>
      </c>
      <c r="B23" s="5" t="s">
        <v>230</v>
      </c>
      <c r="C23" s="5" t="s">
        <v>132</v>
      </c>
      <c r="D23" s="5" t="s">
        <v>255</v>
      </c>
      <c r="E23" s="5" t="s">
        <v>168</v>
      </c>
      <c r="F23" s="5" t="s">
        <v>135</v>
      </c>
      <c r="G23" s="5" t="s">
        <v>232</v>
      </c>
      <c r="H23" s="5" t="s">
        <v>232</v>
      </c>
      <c r="I23" s="5" t="s">
        <v>137</v>
      </c>
      <c r="J23" s="5" t="s">
        <v>199</v>
      </c>
      <c r="K23" s="5" t="s">
        <v>234</v>
      </c>
      <c r="L23" s="5" t="s">
        <v>256</v>
      </c>
      <c r="M23" s="5" t="s">
        <v>257</v>
      </c>
      <c r="N23" s="5" t="s">
        <v>141</v>
      </c>
      <c r="V23" s="5">
        <v>1</v>
      </c>
      <c r="AF23" s="5">
        <v>2</v>
      </c>
      <c r="DU23" s="5" t="s">
        <v>142</v>
      </c>
    </row>
    <row r="24" spans="1:130" s="5" customFormat="1">
      <c r="A24" s="5" t="s">
        <v>258</v>
      </c>
      <c r="B24" s="5" t="s">
        <v>230</v>
      </c>
      <c r="C24" s="5" t="s">
        <v>132</v>
      </c>
      <c r="D24" s="5" t="s">
        <v>259</v>
      </c>
      <c r="E24" s="5" t="s">
        <v>260</v>
      </c>
      <c r="F24" s="5" t="s">
        <v>135</v>
      </c>
      <c r="G24" s="5" t="s">
        <v>261</v>
      </c>
      <c r="H24" s="5" t="s">
        <v>261</v>
      </c>
      <c r="I24" s="5" t="s">
        <v>262</v>
      </c>
      <c r="J24" s="5" t="s">
        <v>263</v>
      </c>
      <c r="K24" s="5" t="s">
        <v>264</v>
      </c>
      <c r="L24" s="5" t="s">
        <v>265</v>
      </c>
      <c r="M24" s="5" t="s">
        <v>266</v>
      </c>
      <c r="N24" s="5" t="s">
        <v>235</v>
      </c>
      <c r="V24" s="5">
        <v>7</v>
      </c>
      <c r="AF24" s="5">
        <v>7</v>
      </c>
      <c r="AO24" s="5">
        <v>7</v>
      </c>
      <c r="BY24" s="5">
        <v>4</v>
      </c>
      <c r="CH24" s="5">
        <v>4</v>
      </c>
      <c r="CQ24" s="5">
        <v>4</v>
      </c>
      <c r="DU24" s="5" t="s">
        <v>142</v>
      </c>
    </row>
    <row r="25" spans="1:130" s="5" customFormat="1">
      <c r="A25" s="5" t="s">
        <v>267</v>
      </c>
      <c r="B25" s="5" t="s">
        <v>230</v>
      </c>
      <c r="C25" s="5" t="s">
        <v>132</v>
      </c>
      <c r="D25" s="5" t="s">
        <v>268</v>
      </c>
      <c r="E25" s="5" t="s">
        <v>269</v>
      </c>
      <c r="F25" s="5" t="s">
        <v>270</v>
      </c>
      <c r="G25" s="5" t="s">
        <v>232</v>
      </c>
      <c r="H25" s="5" t="s">
        <v>232</v>
      </c>
      <c r="I25" s="5" t="s">
        <v>262</v>
      </c>
      <c r="J25" s="5" t="s">
        <v>271</v>
      </c>
      <c r="K25" s="5" t="s">
        <v>243</v>
      </c>
      <c r="L25" s="5" t="s">
        <v>272</v>
      </c>
      <c r="N25" s="5" t="s">
        <v>235</v>
      </c>
      <c r="DU25" s="8"/>
      <c r="DV25" s="8"/>
      <c r="DW25" s="8"/>
      <c r="DX25" s="8"/>
      <c r="DY25" s="8"/>
      <c r="DZ25" s="8"/>
    </row>
    <row r="26" spans="1:130" s="5" customFormat="1">
      <c r="A26" s="5" t="s">
        <v>273</v>
      </c>
      <c r="B26" s="5" t="s">
        <v>230</v>
      </c>
      <c r="C26" s="5" t="s">
        <v>132</v>
      </c>
      <c r="D26" s="5" t="s">
        <v>274</v>
      </c>
      <c r="E26" s="5" t="s">
        <v>275</v>
      </c>
      <c r="F26" s="5" t="s">
        <v>135</v>
      </c>
      <c r="G26" s="5" t="s">
        <v>232</v>
      </c>
      <c r="H26" s="5" t="s">
        <v>232</v>
      </c>
      <c r="I26" s="5" t="s">
        <v>242</v>
      </c>
      <c r="J26" s="5" t="s">
        <v>199</v>
      </c>
      <c r="K26" s="5" t="s">
        <v>243</v>
      </c>
      <c r="L26" s="5" t="s">
        <v>276</v>
      </c>
      <c r="M26" s="5" t="s">
        <v>266</v>
      </c>
      <c r="N26" s="5" t="s">
        <v>141</v>
      </c>
      <c r="T26" s="5">
        <v>15</v>
      </c>
      <c r="V26" s="5">
        <v>25</v>
      </c>
      <c r="AD26" s="5">
        <v>25</v>
      </c>
      <c r="AO26" s="5">
        <v>25</v>
      </c>
      <c r="BY26" s="5">
        <v>10</v>
      </c>
      <c r="CH26" s="5">
        <v>5.25</v>
      </c>
      <c r="DU26" s="5" t="s">
        <v>150</v>
      </c>
      <c r="DV26" s="5" t="s">
        <v>178</v>
      </c>
      <c r="DW26" s="5">
        <v>45786259</v>
      </c>
      <c r="DX26" s="5" t="s">
        <v>245</v>
      </c>
      <c r="DY26" s="5" t="s">
        <v>277</v>
      </c>
      <c r="DZ26" s="5">
        <v>48</v>
      </c>
    </row>
    <row r="27" spans="1:130" s="5" customFormat="1">
      <c r="A27" s="5" t="s">
        <v>278</v>
      </c>
      <c r="B27" s="5" t="s">
        <v>230</v>
      </c>
      <c r="C27" s="5" t="s">
        <v>132</v>
      </c>
      <c r="D27" s="5" t="s">
        <v>279</v>
      </c>
      <c r="E27" s="5" t="s">
        <v>280</v>
      </c>
      <c r="F27" s="5" t="s">
        <v>135</v>
      </c>
      <c r="G27" s="5" t="s">
        <v>261</v>
      </c>
      <c r="H27" s="5" t="s">
        <v>261</v>
      </c>
      <c r="I27" s="5" t="s">
        <v>262</v>
      </c>
      <c r="J27" s="5" t="s">
        <v>263</v>
      </c>
      <c r="K27" s="5" t="s">
        <v>264</v>
      </c>
      <c r="L27" s="5" t="s">
        <v>265</v>
      </c>
      <c r="M27" s="5" t="s">
        <v>140</v>
      </c>
      <c r="N27" s="5" t="s">
        <v>235</v>
      </c>
      <c r="V27" s="5">
        <v>7</v>
      </c>
      <c r="AF27" s="5">
        <v>7</v>
      </c>
      <c r="AO27" s="5">
        <v>7</v>
      </c>
      <c r="DU27" s="5" t="s">
        <v>142</v>
      </c>
    </row>
    <row r="28" spans="1:130" s="5" customFormat="1">
      <c r="A28" s="5" t="s">
        <v>281</v>
      </c>
      <c r="B28" s="5" t="s">
        <v>230</v>
      </c>
      <c r="C28" s="5" t="s">
        <v>132</v>
      </c>
      <c r="D28" s="5" t="s">
        <v>282</v>
      </c>
      <c r="E28" s="5" t="s">
        <v>283</v>
      </c>
      <c r="F28" s="5" t="s">
        <v>135</v>
      </c>
      <c r="G28" s="5" t="s">
        <v>232</v>
      </c>
      <c r="H28" s="5" t="s">
        <v>232</v>
      </c>
      <c r="I28" s="5" t="s">
        <v>137</v>
      </c>
      <c r="J28" s="5" t="s">
        <v>233</v>
      </c>
      <c r="K28" s="5" t="s">
        <v>234</v>
      </c>
      <c r="L28" s="5" t="s">
        <v>284</v>
      </c>
      <c r="M28" s="5" t="s">
        <v>228</v>
      </c>
      <c r="N28" s="5" t="s">
        <v>235</v>
      </c>
      <c r="V28" s="5">
        <v>2</v>
      </c>
      <c r="W28" s="5">
        <v>0</v>
      </c>
      <c r="DU28" s="5" t="s">
        <v>142</v>
      </c>
    </row>
    <row r="29" spans="1:130" s="5" customFormat="1">
      <c r="A29" s="5" t="s">
        <v>285</v>
      </c>
      <c r="B29" s="5" t="s">
        <v>230</v>
      </c>
      <c r="C29" s="5" t="s">
        <v>132</v>
      </c>
      <c r="D29" s="5" t="s">
        <v>286</v>
      </c>
      <c r="E29" s="5" t="s">
        <v>163</v>
      </c>
      <c r="F29" s="5" t="s">
        <v>270</v>
      </c>
      <c r="G29" s="5" t="s">
        <v>287</v>
      </c>
      <c r="H29" s="5" t="s">
        <v>287</v>
      </c>
      <c r="K29" s="5" t="s">
        <v>288</v>
      </c>
      <c r="N29" s="5" t="s">
        <v>177</v>
      </c>
      <c r="DU29" s="8"/>
      <c r="DV29" s="8"/>
      <c r="DW29" s="8"/>
      <c r="DX29" s="8"/>
      <c r="DY29" s="8"/>
      <c r="DZ29" s="8"/>
    </row>
    <row r="30" spans="1:130" s="5" customFormat="1">
      <c r="A30" s="5" t="s">
        <v>289</v>
      </c>
      <c r="B30" s="5" t="s">
        <v>230</v>
      </c>
      <c r="C30" s="5" t="s">
        <v>132</v>
      </c>
      <c r="D30" s="5" t="s">
        <v>290</v>
      </c>
      <c r="E30" s="5" t="s">
        <v>291</v>
      </c>
      <c r="F30" s="5" t="s">
        <v>135</v>
      </c>
      <c r="G30" s="5" t="s">
        <v>232</v>
      </c>
      <c r="H30" s="5" t="s">
        <v>232</v>
      </c>
      <c r="I30" s="5" t="s">
        <v>137</v>
      </c>
      <c r="J30" s="5" t="s">
        <v>138</v>
      </c>
      <c r="K30" s="5" t="s">
        <v>234</v>
      </c>
      <c r="L30" s="5" t="s">
        <v>238</v>
      </c>
      <c r="M30" s="5" t="s">
        <v>228</v>
      </c>
      <c r="N30" s="5" t="s">
        <v>235</v>
      </c>
      <c r="DU30" s="5" t="s">
        <v>150</v>
      </c>
      <c r="DV30" s="5" t="s">
        <v>178</v>
      </c>
      <c r="DW30" s="5">
        <v>45786259</v>
      </c>
      <c r="DX30" s="5" t="s">
        <v>245</v>
      </c>
      <c r="DY30" s="5" t="s">
        <v>246</v>
      </c>
      <c r="DZ30" s="5">
        <v>48</v>
      </c>
    </row>
    <row r="31" spans="1:130" s="5" customFormat="1">
      <c r="A31" s="5" t="s">
        <v>292</v>
      </c>
      <c r="B31" s="5" t="s">
        <v>230</v>
      </c>
      <c r="C31" s="5" t="s">
        <v>132</v>
      </c>
      <c r="D31" s="5" t="s">
        <v>293</v>
      </c>
      <c r="E31" s="5" t="s">
        <v>294</v>
      </c>
      <c r="F31" s="5" t="s">
        <v>135</v>
      </c>
      <c r="G31" s="5" t="s">
        <v>232</v>
      </c>
      <c r="H31" s="5" t="s">
        <v>232</v>
      </c>
      <c r="I31" s="5" t="s">
        <v>295</v>
      </c>
      <c r="J31" s="5" t="s">
        <v>146</v>
      </c>
      <c r="K31" s="5" t="s">
        <v>243</v>
      </c>
      <c r="L31" s="5" t="s">
        <v>296</v>
      </c>
      <c r="N31" s="5" t="s">
        <v>177</v>
      </c>
      <c r="O31" s="5">
        <v>5</v>
      </c>
      <c r="Z31" s="5">
        <v>30</v>
      </c>
      <c r="AI31" s="5">
        <v>30</v>
      </c>
      <c r="DU31" s="5" t="s">
        <v>142</v>
      </c>
    </row>
    <row r="32" spans="1:130" s="5" customFormat="1">
      <c r="A32" s="5" t="s">
        <v>297</v>
      </c>
      <c r="B32" s="5" t="s">
        <v>230</v>
      </c>
      <c r="C32" s="5" t="s">
        <v>132</v>
      </c>
      <c r="D32" s="5" t="s">
        <v>298</v>
      </c>
      <c r="E32" s="5" t="s">
        <v>299</v>
      </c>
      <c r="F32" s="5" t="s">
        <v>135</v>
      </c>
      <c r="G32" s="5" t="s">
        <v>232</v>
      </c>
      <c r="H32" s="5" t="s">
        <v>232</v>
      </c>
      <c r="I32" s="5" t="s">
        <v>220</v>
      </c>
      <c r="J32" s="5" t="s">
        <v>300</v>
      </c>
      <c r="K32" s="5" t="s">
        <v>243</v>
      </c>
      <c r="L32" s="5" t="s">
        <v>276</v>
      </c>
      <c r="N32" s="5" t="s">
        <v>177</v>
      </c>
      <c r="O32" s="5">
        <v>5</v>
      </c>
      <c r="Z32" s="5">
        <v>30</v>
      </c>
      <c r="AI32" s="5">
        <v>45</v>
      </c>
      <c r="DU32" s="5" t="s">
        <v>142</v>
      </c>
    </row>
    <row r="33" spans="1:130" s="5" customFormat="1">
      <c r="A33" s="5" t="s">
        <v>301</v>
      </c>
      <c r="B33" s="5" t="s">
        <v>230</v>
      </c>
      <c r="C33" s="5" t="s">
        <v>132</v>
      </c>
      <c r="D33" s="5" t="s">
        <v>302</v>
      </c>
      <c r="E33" s="5" t="s">
        <v>303</v>
      </c>
      <c r="F33" s="5" t="s">
        <v>135</v>
      </c>
      <c r="G33" s="5" t="s">
        <v>232</v>
      </c>
      <c r="H33" s="5" t="s">
        <v>232</v>
      </c>
      <c r="I33" s="5" t="s">
        <v>220</v>
      </c>
      <c r="J33" s="5" t="s">
        <v>263</v>
      </c>
      <c r="K33" s="5" t="s">
        <v>243</v>
      </c>
      <c r="L33" s="5" t="s">
        <v>266</v>
      </c>
      <c r="N33" s="5" t="s">
        <v>177</v>
      </c>
      <c r="O33" s="5">
        <v>5</v>
      </c>
      <c r="Z33" s="5">
        <v>5</v>
      </c>
      <c r="AI33" s="5">
        <v>10</v>
      </c>
      <c r="DU33" s="5" t="s">
        <v>142</v>
      </c>
    </row>
    <row r="34" spans="1:130" s="5" customFormat="1">
      <c r="A34" s="5" t="s">
        <v>304</v>
      </c>
      <c r="B34" s="5" t="s">
        <v>230</v>
      </c>
      <c r="C34" s="5" t="s">
        <v>132</v>
      </c>
      <c r="D34" s="5" t="s">
        <v>305</v>
      </c>
      <c r="E34" s="5" t="s">
        <v>306</v>
      </c>
      <c r="F34" s="5" t="s">
        <v>135</v>
      </c>
      <c r="G34" s="5" t="s">
        <v>232</v>
      </c>
      <c r="H34" s="5" t="s">
        <v>232</v>
      </c>
      <c r="I34" s="5" t="s">
        <v>307</v>
      </c>
      <c r="J34" s="5" t="s">
        <v>300</v>
      </c>
      <c r="K34" s="5" t="s">
        <v>243</v>
      </c>
      <c r="L34" s="5" t="s">
        <v>308</v>
      </c>
      <c r="M34" s="5" t="s">
        <v>309</v>
      </c>
      <c r="N34" s="5" t="s">
        <v>177</v>
      </c>
      <c r="AF34" s="5">
        <v>62</v>
      </c>
      <c r="AO34" s="5">
        <v>62</v>
      </c>
      <c r="AX34" s="5">
        <v>62</v>
      </c>
      <c r="BG34" s="5">
        <v>62</v>
      </c>
      <c r="BP34" s="5">
        <v>62</v>
      </c>
      <c r="CH34" s="5">
        <v>12</v>
      </c>
      <c r="CQ34" s="5">
        <v>12</v>
      </c>
      <c r="CZ34" s="5">
        <v>12</v>
      </c>
      <c r="DI34" s="5">
        <v>12</v>
      </c>
      <c r="DR34" s="5">
        <v>12</v>
      </c>
      <c r="DU34" s="5" t="s">
        <v>142</v>
      </c>
    </row>
    <row r="35" spans="1:130" s="5" customFormat="1">
      <c r="A35" s="5" t="s">
        <v>310</v>
      </c>
      <c r="B35" s="5" t="s">
        <v>311</v>
      </c>
      <c r="C35" s="5" t="s">
        <v>132</v>
      </c>
      <c r="D35" s="5" t="s">
        <v>312</v>
      </c>
      <c r="E35" s="5" t="s">
        <v>313</v>
      </c>
      <c r="F35" s="5" t="s">
        <v>135</v>
      </c>
      <c r="G35" s="5" t="s">
        <v>314</v>
      </c>
      <c r="H35" s="5" t="s">
        <v>314</v>
      </c>
      <c r="I35" s="9">
        <v>45292</v>
      </c>
      <c r="J35" s="9">
        <v>45689</v>
      </c>
      <c r="K35" s="5" t="s">
        <v>315</v>
      </c>
      <c r="L35" s="5" t="s">
        <v>316</v>
      </c>
      <c r="N35" s="5" t="s">
        <v>235</v>
      </c>
      <c r="DV35" s="5" t="s">
        <v>317</v>
      </c>
    </row>
    <row r="36" spans="1:130" s="5" customFormat="1">
      <c r="A36" s="5" t="s">
        <v>318</v>
      </c>
      <c r="B36" s="5" t="s">
        <v>311</v>
      </c>
      <c r="C36" s="5" t="s">
        <v>132</v>
      </c>
      <c r="D36" s="5" t="s">
        <v>319</v>
      </c>
      <c r="E36" s="5" t="s">
        <v>320</v>
      </c>
      <c r="F36" s="5" t="s">
        <v>135</v>
      </c>
      <c r="G36" s="5" t="s">
        <v>321</v>
      </c>
      <c r="H36" s="5" t="s">
        <v>322</v>
      </c>
      <c r="I36" s="9">
        <v>44713</v>
      </c>
      <c r="J36" s="5" t="s">
        <v>323</v>
      </c>
      <c r="K36" s="5" t="s">
        <v>324</v>
      </c>
      <c r="L36" s="5">
        <v>220</v>
      </c>
      <c r="M36" s="10">
        <v>123.51</v>
      </c>
      <c r="N36" s="5" t="s">
        <v>141</v>
      </c>
      <c r="Q36" s="5">
        <v>20</v>
      </c>
      <c r="V36" s="5">
        <v>20</v>
      </c>
      <c r="AB36" s="5">
        <v>100</v>
      </c>
      <c r="AK36" s="5">
        <v>100</v>
      </c>
      <c r="DV36" s="5" t="s">
        <v>325</v>
      </c>
      <c r="DX36" s="5" t="s">
        <v>326</v>
      </c>
      <c r="DY36" s="5" t="s">
        <v>327</v>
      </c>
      <c r="DZ36" s="5">
        <v>6</v>
      </c>
    </row>
    <row r="37" spans="1:130" s="5" customFormat="1">
      <c r="A37" s="5" t="s">
        <v>328</v>
      </c>
      <c r="B37" s="5" t="s">
        <v>329</v>
      </c>
      <c r="C37" s="5" t="s">
        <v>132</v>
      </c>
      <c r="D37" s="5" t="s">
        <v>330</v>
      </c>
      <c r="E37" s="5" t="s">
        <v>331</v>
      </c>
      <c r="F37" s="5" t="s">
        <v>135</v>
      </c>
      <c r="G37" s="5" t="s">
        <v>332</v>
      </c>
      <c r="H37" s="5" t="s">
        <v>332</v>
      </c>
      <c r="I37" s="5" t="s">
        <v>242</v>
      </c>
      <c r="J37" s="5" t="s">
        <v>199</v>
      </c>
      <c r="K37" s="5" t="s">
        <v>333</v>
      </c>
      <c r="L37" s="5">
        <v>3327.5</v>
      </c>
      <c r="M37" s="5">
        <v>1000</v>
      </c>
      <c r="N37" s="5" t="s">
        <v>141</v>
      </c>
      <c r="S37" s="5">
        <v>90.2</v>
      </c>
      <c r="T37" s="5">
        <v>46.2</v>
      </c>
      <c r="AF37" s="5">
        <v>183.26</v>
      </c>
      <c r="AO37" s="5">
        <v>273.45999999999998</v>
      </c>
      <c r="AX37" s="5">
        <v>410.19</v>
      </c>
      <c r="BE37" s="5">
        <v>110.2</v>
      </c>
      <c r="DU37" s="5" t="s">
        <v>142</v>
      </c>
      <c r="DV37" s="5" t="s">
        <v>334</v>
      </c>
      <c r="DW37" s="5" t="s">
        <v>334</v>
      </c>
      <c r="DX37" s="5" t="s">
        <v>334</v>
      </c>
      <c r="DY37" s="5" t="s">
        <v>334</v>
      </c>
      <c r="DZ37" s="5" t="s">
        <v>334</v>
      </c>
    </row>
    <row r="38" spans="1:130" s="5" customFormat="1">
      <c r="A38" s="5" t="s">
        <v>335</v>
      </c>
      <c r="B38" s="5" t="s">
        <v>329</v>
      </c>
      <c r="C38" s="5" t="s">
        <v>132</v>
      </c>
      <c r="D38" s="5" t="s">
        <v>336</v>
      </c>
      <c r="E38" s="5" t="s">
        <v>337</v>
      </c>
      <c r="F38" s="5" t="s">
        <v>135</v>
      </c>
      <c r="G38" s="5" t="s">
        <v>332</v>
      </c>
      <c r="H38" s="5" t="s">
        <v>332</v>
      </c>
      <c r="I38" s="5" t="s">
        <v>338</v>
      </c>
      <c r="J38" s="5" t="s">
        <v>199</v>
      </c>
      <c r="K38" s="5" t="s">
        <v>339</v>
      </c>
      <c r="L38" s="5">
        <v>72.569999999999993</v>
      </c>
      <c r="M38" s="5">
        <v>26.83</v>
      </c>
      <c r="N38" s="5" t="s">
        <v>235</v>
      </c>
      <c r="V38" s="5">
        <v>10</v>
      </c>
      <c r="AF38" s="5">
        <v>10</v>
      </c>
      <c r="BY38" s="5">
        <v>21</v>
      </c>
      <c r="CH38" s="5">
        <v>3</v>
      </c>
      <c r="DU38" s="5" t="s">
        <v>150</v>
      </c>
      <c r="DV38" s="5" t="s">
        <v>178</v>
      </c>
      <c r="DW38" s="5" t="s">
        <v>340</v>
      </c>
      <c r="DX38" s="5" t="s">
        <v>341</v>
      </c>
      <c r="DY38" s="5">
        <v>13200000</v>
      </c>
      <c r="DZ38" s="5">
        <v>36</v>
      </c>
    </row>
    <row r="39" spans="1:130" s="5" customFormat="1">
      <c r="A39" s="5" t="s">
        <v>342</v>
      </c>
      <c r="B39" s="5" t="s">
        <v>329</v>
      </c>
      <c r="C39" s="5" t="s">
        <v>132</v>
      </c>
      <c r="D39" s="5" t="s">
        <v>343</v>
      </c>
      <c r="E39" s="5" t="s">
        <v>344</v>
      </c>
      <c r="F39" s="5" t="s">
        <v>135</v>
      </c>
      <c r="G39" s="5" t="s">
        <v>345</v>
      </c>
      <c r="H39" s="5" t="s">
        <v>345</v>
      </c>
      <c r="I39" s="5" t="s">
        <v>346</v>
      </c>
      <c r="J39" s="5" t="s">
        <v>347</v>
      </c>
      <c r="K39" s="5" t="s">
        <v>348</v>
      </c>
      <c r="L39" s="5">
        <v>422</v>
      </c>
      <c r="M39" s="5">
        <v>5</v>
      </c>
      <c r="N39" s="5" t="s">
        <v>235</v>
      </c>
      <c r="V39" s="5">
        <v>8</v>
      </c>
      <c r="W39" s="5">
        <v>0</v>
      </c>
      <c r="AF39" s="5">
        <v>156</v>
      </c>
      <c r="AO39" s="5">
        <v>258</v>
      </c>
      <c r="DU39" s="5" t="s">
        <v>150</v>
      </c>
      <c r="DV39" s="5" t="s">
        <v>178</v>
      </c>
      <c r="DW39" s="5" t="s">
        <v>349</v>
      </c>
      <c r="DX39" s="5" t="s">
        <v>350</v>
      </c>
      <c r="DY39" s="5">
        <v>422000000</v>
      </c>
      <c r="DZ39" s="5">
        <v>71</v>
      </c>
    </row>
    <row r="40" spans="1:130" s="5" customFormat="1">
      <c r="A40" s="5" t="s">
        <v>351</v>
      </c>
      <c r="B40" s="5" t="s">
        <v>329</v>
      </c>
      <c r="C40" s="5" t="s">
        <v>132</v>
      </c>
      <c r="D40" s="5" t="s">
        <v>352</v>
      </c>
      <c r="E40" s="5" t="s">
        <v>353</v>
      </c>
      <c r="F40" s="5" t="s">
        <v>135</v>
      </c>
      <c r="G40" s="5" t="s">
        <v>354</v>
      </c>
      <c r="H40" s="5" t="s">
        <v>354</v>
      </c>
      <c r="I40" s="5" t="s">
        <v>355</v>
      </c>
      <c r="J40" s="5" t="s">
        <v>263</v>
      </c>
      <c r="K40" s="5" t="s">
        <v>356</v>
      </c>
      <c r="L40" s="5">
        <v>195</v>
      </c>
      <c r="M40" s="5">
        <v>150</v>
      </c>
      <c r="N40" s="5" t="s">
        <v>141</v>
      </c>
      <c r="DU40" s="5" t="s">
        <v>150</v>
      </c>
      <c r="DV40" s="5" t="s">
        <v>151</v>
      </c>
      <c r="DW40" s="5" t="s">
        <v>357</v>
      </c>
      <c r="DX40" s="5" t="s">
        <v>358</v>
      </c>
      <c r="DY40" s="5">
        <v>111000000</v>
      </c>
      <c r="DZ40" s="5">
        <v>31</v>
      </c>
    </row>
    <row r="41" spans="1:130" s="5" customFormat="1">
      <c r="A41" s="5" t="s">
        <v>359</v>
      </c>
      <c r="B41" s="5" t="s">
        <v>329</v>
      </c>
      <c r="C41" s="5" t="s">
        <v>132</v>
      </c>
      <c r="D41" s="5" t="s">
        <v>360</v>
      </c>
      <c r="E41" s="5" t="s">
        <v>361</v>
      </c>
      <c r="F41" s="5" t="s">
        <v>135</v>
      </c>
      <c r="G41" s="5" t="s">
        <v>345</v>
      </c>
      <c r="H41" s="5" t="s">
        <v>345</v>
      </c>
      <c r="I41" s="5" t="s">
        <v>362</v>
      </c>
      <c r="J41" s="5" t="s">
        <v>363</v>
      </c>
      <c r="K41" s="5" t="s">
        <v>348</v>
      </c>
      <c r="L41" s="5">
        <v>15.4</v>
      </c>
      <c r="M41" s="5">
        <v>8</v>
      </c>
      <c r="N41" s="5" t="s">
        <v>235</v>
      </c>
      <c r="AF41" s="5">
        <v>7.4</v>
      </c>
      <c r="AO41" s="5">
        <v>8</v>
      </c>
      <c r="DU41" s="5" t="s">
        <v>142</v>
      </c>
      <c r="DV41" s="5" t="s">
        <v>334</v>
      </c>
      <c r="DW41" s="5" t="s">
        <v>334</v>
      </c>
      <c r="DX41" s="5" t="s">
        <v>334</v>
      </c>
      <c r="DY41" s="5" t="s">
        <v>334</v>
      </c>
      <c r="DZ41" s="5" t="s">
        <v>334</v>
      </c>
    </row>
    <row r="42" spans="1:130" s="5" customFormat="1">
      <c r="A42" s="5" t="s">
        <v>364</v>
      </c>
      <c r="B42" s="5" t="s">
        <v>329</v>
      </c>
      <c r="C42" s="5" t="s">
        <v>132</v>
      </c>
      <c r="D42" s="5" t="s">
        <v>365</v>
      </c>
      <c r="E42" s="5" t="s">
        <v>366</v>
      </c>
      <c r="F42" s="5" t="s">
        <v>135</v>
      </c>
      <c r="G42" s="5" t="s">
        <v>367</v>
      </c>
      <c r="H42" s="5" t="s">
        <v>367</v>
      </c>
      <c r="I42" s="5" t="s">
        <v>368</v>
      </c>
      <c r="J42" s="5" t="s">
        <v>369</v>
      </c>
      <c r="K42" s="5" t="s">
        <v>370</v>
      </c>
      <c r="L42" s="5">
        <v>0</v>
      </c>
      <c r="M42" s="5">
        <v>0</v>
      </c>
      <c r="N42" s="5" t="s">
        <v>141</v>
      </c>
      <c r="DU42" s="5" t="s">
        <v>142</v>
      </c>
      <c r="DV42" s="5" t="s">
        <v>334</v>
      </c>
      <c r="DW42" s="5" t="s">
        <v>334</v>
      </c>
      <c r="DX42" s="5" t="s">
        <v>334</v>
      </c>
      <c r="DY42" s="5" t="s">
        <v>334</v>
      </c>
      <c r="DZ42" s="5" t="s">
        <v>334</v>
      </c>
    </row>
    <row r="43" spans="1:130" s="5" customFormat="1">
      <c r="A43" s="5" t="s">
        <v>371</v>
      </c>
      <c r="B43" s="5" t="s">
        <v>329</v>
      </c>
      <c r="C43" s="5" t="s">
        <v>132</v>
      </c>
      <c r="D43" s="5" t="s">
        <v>372</v>
      </c>
      <c r="E43" s="5" t="s">
        <v>373</v>
      </c>
      <c r="F43" s="5" t="s">
        <v>135</v>
      </c>
      <c r="G43" s="5" t="s">
        <v>374</v>
      </c>
      <c r="H43" s="5" t="s">
        <v>374</v>
      </c>
      <c r="I43" s="5" t="s">
        <v>175</v>
      </c>
      <c r="J43" s="5" t="s">
        <v>233</v>
      </c>
      <c r="K43" s="5" t="s">
        <v>375</v>
      </c>
      <c r="L43" s="5">
        <v>0</v>
      </c>
      <c r="M43" s="5">
        <v>0</v>
      </c>
      <c r="N43" s="5" t="s">
        <v>235</v>
      </c>
      <c r="DU43" s="5" t="s">
        <v>142</v>
      </c>
      <c r="DV43" s="5" t="s">
        <v>334</v>
      </c>
      <c r="DW43" s="5" t="s">
        <v>334</v>
      </c>
      <c r="DX43" s="5" t="s">
        <v>334</v>
      </c>
      <c r="DY43" s="5" t="s">
        <v>334</v>
      </c>
      <c r="DZ43" s="5" t="s">
        <v>334</v>
      </c>
    </row>
    <row r="44" spans="1:130" s="5" customFormat="1">
      <c r="A44" s="5" t="s">
        <v>376</v>
      </c>
      <c r="B44" s="5" t="s">
        <v>329</v>
      </c>
      <c r="C44" s="5" t="s">
        <v>132</v>
      </c>
      <c r="D44" s="5" t="s">
        <v>377</v>
      </c>
      <c r="E44" s="5" t="s">
        <v>378</v>
      </c>
      <c r="F44" s="5" t="s">
        <v>135</v>
      </c>
      <c r="G44" s="5" t="s">
        <v>374</v>
      </c>
      <c r="H44" s="5" t="s">
        <v>374</v>
      </c>
      <c r="I44" s="5" t="s">
        <v>175</v>
      </c>
      <c r="J44" s="5" t="s">
        <v>199</v>
      </c>
      <c r="K44" s="5" t="s">
        <v>379</v>
      </c>
      <c r="L44" s="5">
        <v>75</v>
      </c>
      <c r="M44" s="5">
        <v>20</v>
      </c>
      <c r="N44" s="5" t="s">
        <v>235</v>
      </c>
      <c r="Q44" s="5">
        <v>4</v>
      </c>
      <c r="AB44" s="5">
        <v>51</v>
      </c>
      <c r="CH44" s="5">
        <v>4</v>
      </c>
      <c r="DU44" s="5" t="s">
        <v>150</v>
      </c>
      <c r="DV44" s="5" t="s">
        <v>178</v>
      </c>
      <c r="DW44" s="5" t="s">
        <v>380</v>
      </c>
      <c r="DX44" s="5" t="s">
        <v>152</v>
      </c>
      <c r="DY44" s="5">
        <v>27400000</v>
      </c>
      <c r="DZ44" s="5">
        <v>15</v>
      </c>
    </row>
    <row r="45" spans="1:130" s="5" customFormat="1">
      <c r="A45" s="5" t="s">
        <v>381</v>
      </c>
      <c r="B45" s="5" t="s">
        <v>329</v>
      </c>
      <c r="C45" s="5" t="s">
        <v>132</v>
      </c>
      <c r="D45" s="5" t="s">
        <v>382</v>
      </c>
      <c r="E45" s="5" t="s">
        <v>383</v>
      </c>
      <c r="F45" s="5" t="s">
        <v>135</v>
      </c>
      <c r="G45" s="5" t="s">
        <v>384</v>
      </c>
      <c r="H45" s="5" t="s">
        <v>384</v>
      </c>
      <c r="I45" s="5" t="s">
        <v>385</v>
      </c>
      <c r="J45" s="5" t="s">
        <v>146</v>
      </c>
      <c r="K45" s="5" t="s">
        <v>354</v>
      </c>
      <c r="L45" s="5">
        <v>18</v>
      </c>
      <c r="M45" s="5">
        <v>9</v>
      </c>
      <c r="N45" s="5" t="s">
        <v>235</v>
      </c>
      <c r="V45" s="5">
        <v>4</v>
      </c>
      <c r="DU45" s="5" t="s">
        <v>150</v>
      </c>
      <c r="DV45" s="5" t="s">
        <v>178</v>
      </c>
      <c r="DW45" s="5" t="s">
        <v>380</v>
      </c>
      <c r="DX45" s="5" t="s">
        <v>152</v>
      </c>
      <c r="DY45" s="5">
        <v>17000000</v>
      </c>
      <c r="DZ45" s="5">
        <v>72</v>
      </c>
    </row>
    <row r="46" spans="1:130" s="5" customFormat="1">
      <c r="A46" s="5" t="s">
        <v>386</v>
      </c>
      <c r="B46" s="5" t="s">
        <v>387</v>
      </c>
      <c r="C46" s="5" t="s">
        <v>132</v>
      </c>
      <c r="D46" s="5" t="s">
        <v>388</v>
      </c>
      <c r="E46" s="5" t="s">
        <v>389</v>
      </c>
      <c r="F46" s="5" t="s">
        <v>135</v>
      </c>
      <c r="G46" s="5" t="s">
        <v>390</v>
      </c>
      <c r="H46" s="5" t="s">
        <v>390</v>
      </c>
      <c r="I46" s="5" t="s">
        <v>391</v>
      </c>
      <c r="J46" s="5" t="s">
        <v>263</v>
      </c>
      <c r="K46" s="5" t="s">
        <v>392</v>
      </c>
      <c r="L46" s="5" t="s">
        <v>393</v>
      </c>
      <c r="M46" s="5" t="s">
        <v>394</v>
      </c>
      <c r="N46" s="5" t="s">
        <v>235</v>
      </c>
      <c r="T46" s="5">
        <v>91</v>
      </c>
      <c r="AD46" s="5">
        <v>28</v>
      </c>
      <c r="AM46" s="5">
        <v>22</v>
      </c>
    </row>
    <row r="47" spans="1:130" s="5" customFormat="1">
      <c r="A47" s="5" t="s">
        <v>395</v>
      </c>
      <c r="B47" s="5" t="s">
        <v>387</v>
      </c>
      <c r="C47" s="5" t="s">
        <v>132</v>
      </c>
      <c r="D47" s="5" t="s">
        <v>396</v>
      </c>
      <c r="E47" s="5" t="s">
        <v>397</v>
      </c>
      <c r="F47" s="5" t="s">
        <v>135</v>
      </c>
      <c r="G47" s="5" t="s">
        <v>390</v>
      </c>
      <c r="H47" s="5" t="s">
        <v>390</v>
      </c>
      <c r="I47" s="5" t="s">
        <v>398</v>
      </c>
      <c r="J47" s="5" t="s">
        <v>263</v>
      </c>
      <c r="K47" s="5" t="s">
        <v>392</v>
      </c>
      <c r="L47" s="5" t="s">
        <v>399</v>
      </c>
      <c r="M47" s="5">
        <v>12</v>
      </c>
      <c r="N47" s="5" t="s">
        <v>177</v>
      </c>
      <c r="V47" s="5">
        <v>2</v>
      </c>
      <c r="W47" s="5">
        <v>1</v>
      </c>
      <c r="AF47" s="5">
        <v>8</v>
      </c>
      <c r="AO47" s="5">
        <v>3</v>
      </c>
    </row>
    <row r="48" spans="1:130">
      <c r="A48" s="5" t="s">
        <v>400</v>
      </c>
      <c r="B48" s="5" t="s">
        <v>387</v>
      </c>
      <c r="C48" s="5" t="s">
        <v>132</v>
      </c>
      <c r="D48" s="5" t="s">
        <v>401</v>
      </c>
      <c r="E48" s="5" t="s">
        <v>402</v>
      </c>
      <c r="F48" s="5" t="s">
        <v>135</v>
      </c>
      <c r="G48" s="5" t="s">
        <v>390</v>
      </c>
      <c r="H48" s="5" t="s">
        <v>390</v>
      </c>
      <c r="I48" s="5" t="s">
        <v>403</v>
      </c>
      <c r="J48" s="5" t="s">
        <v>263</v>
      </c>
      <c r="K48" s="5" t="s">
        <v>392</v>
      </c>
      <c r="L48" s="5" t="s">
        <v>404</v>
      </c>
      <c r="M48" s="5" t="s">
        <v>399</v>
      </c>
      <c r="N48" s="5" t="s">
        <v>235</v>
      </c>
      <c r="O48" s="5"/>
      <c r="P48" s="5"/>
      <c r="Q48" s="5"/>
      <c r="R48" s="5"/>
      <c r="S48" s="5"/>
      <c r="T48" s="5">
        <v>1</v>
      </c>
      <c r="U48" s="5"/>
      <c r="V48" s="5"/>
      <c r="W48" s="5"/>
      <c r="X48" s="5"/>
      <c r="Y48" s="5"/>
      <c r="Z48" s="5"/>
      <c r="AA48" s="5"/>
      <c r="AB48" s="5"/>
      <c r="AC48" s="5"/>
      <c r="AD48" s="5">
        <v>19</v>
      </c>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v>6</v>
      </c>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row>
    <row r="49" spans="1:130">
      <c r="A49" s="5" t="s">
        <v>405</v>
      </c>
      <c r="B49" s="5" t="s">
        <v>387</v>
      </c>
      <c r="C49" s="5" t="s">
        <v>132</v>
      </c>
      <c r="D49" s="5" t="s">
        <v>406</v>
      </c>
      <c r="E49" s="5" t="s">
        <v>407</v>
      </c>
      <c r="F49" s="5" t="s">
        <v>135</v>
      </c>
      <c r="G49" s="5" t="s">
        <v>408</v>
      </c>
      <c r="H49" s="5" t="s">
        <v>408</v>
      </c>
      <c r="I49" s="5" t="s">
        <v>409</v>
      </c>
      <c r="J49" s="5" t="s">
        <v>263</v>
      </c>
      <c r="K49" s="5" t="s">
        <v>410</v>
      </c>
      <c r="L49" s="5" t="s">
        <v>411</v>
      </c>
      <c r="M49" s="5" t="s">
        <v>265</v>
      </c>
      <c r="N49" s="5" t="s">
        <v>412</v>
      </c>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row>
    <row r="50" spans="1:130">
      <c r="A50" s="5" t="s">
        <v>413</v>
      </c>
      <c r="B50" s="5" t="s">
        <v>387</v>
      </c>
      <c r="C50" s="5" t="s">
        <v>132</v>
      </c>
      <c r="D50" s="5" t="s">
        <v>414</v>
      </c>
      <c r="E50" s="5" t="s">
        <v>415</v>
      </c>
      <c r="F50" s="5" t="s">
        <v>135</v>
      </c>
      <c r="G50" s="5" t="s">
        <v>390</v>
      </c>
      <c r="H50" s="5" t="s">
        <v>390</v>
      </c>
      <c r="I50" s="5" t="s">
        <v>137</v>
      </c>
      <c r="J50" s="5" t="s">
        <v>233</v>
      </c>
      <c r="K50" s="5" t="s">
        <v>392</v>
      </c>
      <c r="L50" s="5" t="s">
        <v>416</v>
      </c>
      <c r="M50" s="5" t="s">
        <v>228</v>
      </c>
      <c r="N50" s="5" t="s">
        <v>141</v>
      </c>
      <c r="O50" s="5"/>
      <c r="P50" s="5"/>
      <c r="Q50" s="5"/>
      <c r="R50" s="5"/>
      <c r="S50" s="5"/>
      <c r="T50" s="5"/>
      <c r="U50" s="5"/>
      <c r="V50" s="5">
        <v>2</v>
      </c>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row>
    <row r="51" spans="1:130">
      <c r="A51" s="5" t="s">
        <v>417</v>
      </c>
      <c r="B51" s="5" t="s">
        <v>387</v>
      </c>
      <c r="C51" s="5" t="s">
        <v>132</v>
      </c>
      <c r="D51" s="5" t="s">
        <v>418</v>
      </c>
      <c r="E51" s="5" t="s">
        <v>418</v>
      </c>
      <c r="F51" s="5" t="s">
        <v>135</v>
      </c>
      <c r="G51" s="5" t="s">
        <v>390</v>
      </c>
      <c r="H51" s="5" t="s">
        <v>390</v>
      </c>
      <c r="I51" s="5" t="s">
        <v>262</v>
      </c>
      <c r="J51" s="5" t="s">
        <v>419</v>
      </c>
      <c r="K51" s="5" t="s">
        <v>392</v>
      </c>
      <c r="L51" s="5" t="s">
        <v>420</v>
      </c>
      <c r="M51" s="5"/>
      <c r="N51" s="5" t="s">
        <v>177</v>
      </c>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v>3</v>
      </c>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v>2</v>
      </c>
      <c r="CR51" s="5"/>
      <c r="CS51" s="5"/>
      <c r="CT51" s="5"/>
      <c r="CU51" s="5"/>
      <c r="CV51" s="5"/>
      <c r="CW51" s="5"/>
      <c r="CX51" s="5"/>
      <c r="CY51" s="5"/>
      <c r="CZ51" s="5">
        <v>2</v>
      </c>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row>
    <row r="52" spans="1:130">
      <c r="A52" s="5" t="s">
        <v>421</v>
      </c>
      <c r="B52" s="5" t="s">
        <v>387</v>
      </c>
      <c r="C52" s="5" t="s">
        <v>132</v>
      </c>
      <c r="D52" s="5" t="s">
        <v>422</v>
      </c>
      <c r="E52" s="5" t="s">
        <v>423</v>
      </c>
      <c r="F52" s="5" t="s">
        <v>135</v>
      </c>
      <c r="G52" s="5" t="s">
        <v>390</v>
      </c>
      <c r="H52" s="5" t="s">
        <v>390</v>
      </c>
      <c r="I52" s="5" t="s">
        <v>262</v>
      </c>
      <c r="J52" s="5" t="s">
        <v>233</v>
      </c>
      <c r="K52" s="5" t="s">
        <v>392</v>
      </c>
      <c r="L52" s="5" t="s">
        <v>424</v>
      </c>
      <c r="M52" s="5" t="s">
        <v>425</v>
      </c>
      <c r="N52" s="5" t="s">
        <v>235</v>
      </c>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row>
    <row r="53" spans="1:130">
      <c r="A53" s="5" t="s">
        <v>426</v>
      </c>
      <c r="B53" s="5" t="s">
        <v>387</v>
      </c>
      <c r="C53" s="5" t="s">
        <v>132</v>
      </c>
      <c r="D53" s="5" t="s">
        <v>427</v>
      </c>
      <c r="E53" s="5" t="s">
        <v>428</v>
      </c>
      <c r="F53" s="5" t="s">
        <v>135</v>
      </c>
      <c r="G53" s="5" t="s">
        <v>390</v>
      </c>
      <c r="H53" s="5" t="s">
        <v>390</v>
      </c>
      <c r="I53" s="5" t="s">
        <v>137</v>
      </c>
      <c r="J53" s="5" t="s">
        <v>429</v>
      </c>
      <c r="K53" s="5" t="s">
        <v>392</v>
      </c>
      <c r="L53" s="5" t="s">
        <v>238</v>
      </c>
      <c r="M53" s="5" t="s">
        <v>238</v>
      </c>
      <c r="N53" s="5" t="s">
        <v>412</v>
      </c>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row>
    <row r="54" spans="1:130">
      <c r="A54" s="5" t="s">
        <v>430</v>
      </c>
      <c r="B54" s="5" t="s">
        <v>387</v>
      </c>
      <c r="C54" s="5" t="s">
        <v>132</v>
      </c>
      <c r="D54" s="5" t="s">
        <v>431</v>
      </c>
      <c r="E54" s="5" t="s">
        <v>432</v>
      </c>
      <c r="F54" s="5" t="s">
        <v>135</v>
      </c>
      <c r="G54" s="5" t="s">
        <v>390</v>
      </c>
      <c r="H54" s="5" t="s">
        <v>390</v>
      </c>
      <c r="I54" s="5" t="s">
        <v>433</v>
      </c>
      <c r="J54" s="5" t="s">
        <v>263</v>
      </c>
      <c r="K54" s="5" t="s">
        <v>392</v>
      </c>
      <c r="L54" s="5" t="s">
        <v>434</v>
      </c>
      <c r="M54" s="5"/>
      <c r="N54" s="5" t="s">
        <v>235</v>
      </c>
      <c r="O54" s="5"/>
      <c r="P54" s="5"/>
      <c r="Q54" s="5"/>
      <c r="R54" s="5"/>
      <c r="S54" s="5"/>
      <c r="T54" s="5">
        <v>2</v>
      </c>
      <c r="U54" s="5"/>
      <c r="V54" s="5"/>
      <c r="W54" s="5"/>
      <c r="X54" s="5"/>
      <c r="Y54" s="5"/>
      <c r="Z54" s="5"/>
      <c r="AA54" s="5"/>
      <c r="AB54" s="5"/>
      <c r="AC54" s="5"/>
      <c r="AD54" s="5">
        <v>15</v>
      </c>
      <c r="AE54" s="5"/>
      <c r="AF54" s="5"/>
      <c r="AG54" s="5"/>
      <c r="AH54" s="5"/>
      <c r="AI54" s="5"/>
      <c r="AJ54" s="5"/>
      <c r="AK54" s="5"/>
      <c r="AL54" s="5"/>
      <c r="AM54" s="5">
        <v>5</v>
      </c>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v>2</v>
      </c>
      <c r="CG54" s="5"/>
      <c r="CH54" s="5"/>
      <c r="CI54" s="5"/>
      <c r="CJ54" s="5"/>
      <c r="CK54" s="5"/>
      <c r="CL54" s="5"/>
      <c r="CM54" s="5"/>
      <c r="CN54" s="5"/>
      <c r="CO54" s="5">
        <v>2</v>
      </c>
      <c r="CP54" s="5"/>
      <c r="CQ54" s="5"/>
      <c r="CR54" s="5"/>
      <c r="CS54" s="5"/>
      <c r="CT54" s="5"/>
      <c r="CU54" s="5"/>
      <c r="CV54" s="5"/>
      <c r="CW54" s="5"/>
      <c r="CX54" s="5">
        <v>2</v>
      </c>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row>
    <row r="55" spans="1:130">
      <c r="A55" s="5" t="s">
        <v>435</v>
      </c>
      <c r="B55" s="5" t="s">
        <v>387</v>
      </c>
      <c r="C55" s="5" t="s">
        <v>132</v>
      </c>
      <c r="D55" s="5" t="s">
        <v>436</v>
      </c>
      <c r="E55" s="5" t="s">
        <v>437</v>
      </c>
      <c r="F55" s="5" t="s">
        <v>135</v>
      </c>
      <c r="G55" s="5" t="s">
        <v>390</v>
      </c>
      <c r="H55" s="5" t="s">
        <v>390</v>
      </c>
      <c r="I55" s="5" t="s">
        <v>438</v>
      </c>
      <c r="J55" s="5" t="s">
        <v>263</v>
      </c>
      <c r="K55" s="5" t="s">
        <v>439</v>
      </c>
      <c r="L55" s="5" t="s">
        <v>440</v>
      </c>
      <c r="M55" s="5" t="s">
        <v>441</v>
      </c>
      <c r="N55" s="5" t="s">
        <v>177</v>
      </c>
      <c r="O55" s="5">
        <v>30.5</v>
      </c>
      <c r="P55" s="5"/>
      <c r="Q55" s="5"/>
      <c r="R55" s="5"/>
      <c r="S55" s="5"/>
      <c r="T55" s="5"/>
      <c r="U55" s="5"/>
      <c r="V55" s="5"/>
      <c r="W55" s="5"/>
      <c r="X55" s="5"/>
      <c r="Y55" s="5"/>
      <c r="Z55" s="5">
        <v>28</v>
      </c>
      <c r="AA55" s="5"/>
      <c r="AB55" s="5"/>
      <c r="AC55" s="5"/>
      <c r="AD55" s="5"/>
      <c r="AE55" s="5"/>
      <c r="AF55" s="5"/>
      <c r="AG55" s="5"/>
      <c r="AH55" s="5"/>
      <c r="AI55" s="5">
        <v>115</v>
      </c>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row>
    <row r="56" spans="1:130">
      <c r="A56" s="5" t="s">
        <v>442</v>
      </c>
      <c r="B56" s="5" t="s">
        <v>387</v>
      </c>
      <c r="C56" s="5" t="s">
        <v>132</v>
      </c>
      <c r="D56" s="5" t="s">
        <v>443</v>
      </c>
      <c r="E56" s="5" t="s">
        <v>444</v>
      </c>
      <c r="F56" s="5" t="s">
        <v>135</v>
      </c>
      <c r="G56" s="5" t="s">
        <v>390</v>
      </c>
      <c r="H56" s="5" t="s">
        <v>390</v>
      </c>
      <c r="I56" s="5" t="s">
        <v>445</v>
      </c>
      <c r="J56" s="5" t="s">
        <v>263</v>
      </c>
      <c r="K56" s="5" t="s">
        <v>392</v>
      </c>
      <c r="L56" s="5" t="s">
        <v>446</v>
      </c>
      <c r="M56" s="5"/>
      <c r="N56" s="5" t="s">
        <v>141</v>
      </c>
      <c r="O56" s="5"/>
      <c r="P56" s="5"/>
      <c r="Q56" s="5"/>
      <c r="R56" s="5"/>
      <c r="S56" s="5"/>
      <c r="T56" s="5">
        <v>8</v>
      </c>
      <c r="U56" s="5"/>
      <c r="V56" s="5"/>
      <c r="W56" s="5"/>
      <c r="X56" s="5"/>
      <c r="Y56" s="5"/>
      <c r="Z56" s="5"/>
      <c r="AA56" s="5"/>
      <c r="AB56" s="5"/>
      <c r="AC56" s="5"/>
      <c r="AD56" s="5">
        <v>2</v>
      </c>
      <c r="AE56" s="5"/>
      <c r="AF56" s="5"/>
      <c r="AG56" s="5"/>
      <c r="AH56" s="5"/>
      <c r="AI56" s="5"/>
      <c r="AJ56" s="5"/>
      <c r="AK56" s="5"/>
      <c r="AL56" s="5"/>
      <c r="AM56" s="5">
        <v>2</v>
      </c>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v>5</v>
      </c>
      <c r="BX56" s="5"/>
      <c r="BY56" s="5"/>
      <c r="BZ56" s="5"/>
      <c r="CA56" s="5"/>
      <c r="CB56" s="5"/>
      <c r="CC56" s="5"/>
      <c r="CD56" s="5"/>
      <c r="CE56" s="5"/>
      <c r="CF56" s="5">
        <v>5</v>
      </c>
      <c r="CG56" s="5"/>
      <c r="CH56" s="5"/>
      <c r="CI56" s="5"/>
      <c r="CJ56" s="5"/>
      <c r="CK56" s="5"/>
      <c r="CL56" s="5"/>
      <c r="CM56" s="5"/>
      <c r="CN56" s="5"/>
      <c r="CO56" s="5">
        <v>4</v>
      </c>
      <c r="CP56" s="5"/>
      <c r="CQ56" s="5"/>
      <c r="CR56" s="5"/>
      <c r="CS56" s="5"/>
      <c r="CT56" s="5"/>
      <c r="CU56" s="5"/>
      <c r="CV56" s="5"/>
      <c r="CW56" s="5"/>
      <c r="CX56" s="5">
        <v>4</v>
      </c>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row>
    <row r="57" spans="1:130">
      <c r="A57" s="5" t="s">
        <v>447</v>
      </c>
      <c r="B57" s="5" t="s">
        <v>448</v>
      </c>
      <c r="C57" s="5" t="s">
        <v>132</v>
      </c>
      <c r="D57" s="5" t="s">
        <v>449</v>
      </c>
      <c r="E57" s="5" t="s">
        <v>450</v>
      </c>
      <c r="F57" s="5" t="s">
        <v>135</v>
      </c>
      <c r="G57" s="5" t="s">
        <v>451</v>
      </c>
      <c r="H57" s="5" t="s">
        <v>451</v>
      </c>
      <c r="I57" s="5" t="s">
        <v>242</v>
      </c>
      <c r="J57" s="5" t="s">
        <v>233</v>
      </c>
      <c r="K57" s="5" t="s">
        <v>452</v>
      </c>
      <c r="L57" s="5" t="s">
        <v>228</v>
      </c>
      <c r="M57" s="5"/>
      <c r="N57" s="5" t="s">
        <v>235</v>
      </c>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row>
    <row r="58" spans="1:130">
      <c r="A58" s="5" t="s">
        <v>453</v>
      </c>
      <c r="B58" s="5" t="s">
        <v>448</v>
      </c>
      <c r="C58" s="5" t="s">
        <v>132</v>
      </c>
      <c r="D58" s="5" t="s">
        <v>454</v>
      </c>
      <c r="E58" s="5" t="s">
        <v>455</v>
      </c>
      <c r="F58" s="5" t="s">
        <v>135</v>
      </c>
      <c r="G58" s="5" t="s">
        <v>456</v>
      </c>
      <c r="H58" s="5" t="s">
        <v>456</v>
      </c>
      <c r="I58" s="5" t="s">
        <v>295</v>
      </c>
      <c r="J58" s="5" t="s">
        <v>146</v>
      </c>
      <c r="K58" s="5" t="s">
        <v>457</v>
      </c>
      <c r="L58" s="5" t="s">
        <v>458</v>
      </c>
      <c r="M58" s="5" t="s">
        <v>459</v>
      </c>
      <c r="N58" s="5" t="s">
        <v>235</v>
      </c>
      <c r="O58" s="5"/>
      <c r="P58" s="5"/>
      <c r="Q58" s="5"/>
      <c r="R58" s="5"/>
      <c r="S58" s="5"/>
      <c r="T58" s="5"/>
      <c r="U58" s="5"/>
      <c r="V58" s="5">
        <v>2</v>
      </c>
      <c r="W58" s="5">
        <v>0</v>
      </c>
      <c r="X58" s="5"/>
      <c r="Y58" s="5"/>
      <c r="Z58" s="5"/>
      <c r="AA58" s="5"/>
      <c r="AB58" s="5"/>
      <c r="AC58" s="5"/>
      <c r="AD58" s="5"/>
      <c r="AE58" s="5"/>
      <c r="AF58" s="5">
        <v>2</v>
      </c>
      <c r="AG58" s="5"/>
      <c r="AH58" s="5"/>
      <c r="AI58" s="5"/>
      <c r="AJ58" s="5"/>
      <c r="AK58" s="5"/>
      <c r="AL58" s="5"/>
      <c r="AM58" s="5"/>
      <c r="AN58" s="5"/>
      <c r="AO58" s="5">
        <v>2</v>
      </c>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row>
    <row r="59" spans="1:130">
      <c r="A59" s="5" t="s">
        <v>460</v>
      </c>
      <c r="B59" s="5" t="s">
        <v>448</v>
      </c>
      <c r="C59" s="5" t="s">
        <v>132</v>
      </c>
      <c r="D59" s="5" t="s">
        <v>461</v>
      </c>
      <c r="E59" s="5" t="s">
        <v>462</v>
      </c>
      <c r="F59" s="5" t="s">
        <v>463</v>
      </c>
      <c r="G59" s="5"/>
      <c r="H59" s="5" t="s">
        <v>464</v>
      </c>
      <c r="I59" s="5" t="s">
        <v>220</v>
      </c>
      <c r="J59" s="5" t="s">
        <v>146</v>
      </c>
      <c r="K59" s="5" t="s">
        <v>457</v>
      </c>
      <c r="L59" s="5" t="s">
        <v>420</v>
      </c>
      <c r="M59" s="5" t="s">
        <v>458</v>
      </c>
      <c r="N59" s="5" t="s">
        <v>141</v>
      </c>
      <c r="O59" s="5"/>
      <c r="P59" s="5"/>
      <c r="Q59" s="5"/>
      <c r="R59" s="5"/>
      <c r="S59" s="5"/>
      <c r="T59" s="5">
        <v>4</v>
      </c>
      <c r="U59" s="5"/>
      <c r="V59" s="5"/>
      <c r="W59" s="5"/>
      <c r="X59" s="5"/>
      <c r="Y59" s="5"/>
      <c r="Z59" s="5"/>
      <c r="AA59" s="5"/>
      <c r="AB59" s="5"/>
      <c r="AC59" s="5"/>
      <c r="AD59" s="5">
        <v>4</v>
      </c>
      <c r="AE59" s="5"/>
      <c r="AF59" s="5"/>
      <c r="AG59" s="5"/>
      <c r="AH59" s="5"/>
      <c r="AI59" s="5"/>
      <c r="AJ59" s="5"/>
      <c r="AK59" s="5"/>
      <c r="AL59" s="5"/>
      <c r="AM59" s="5">
        <v>1</v>
      </c>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row>
    <row r="60" spans="1:130">
      <c r="A60" s="5" t="s">
        <v>465</v>
      </c>
      <c r="B60" s="5" t="s">
        <v>448</v>
      </c>
      <c r="C60" s="5" t="s">
        <v>132</v>
      </c>
      <c r="D60" s="5" t="s">
        <v>466</v>
      </c>
      <c r="E60" s="5" t="s">
        <v>163</v>
      </c>
      <c r="F60" s="5" t="s">
        <v>135</v>
      </c>
      <c r="G60" s="5" t="s">
        <v>451</v>
      </c>
      <c r="H60" s="5" t="s">
        <v>451</v>
      </c>
      <c r="I60" s="5"/>
      <c r="J60" s="5"/>
      <c r="K60" s="5" t="s">
        <v>467</v>
      </c>
      <c r="L60" s="5"/>
      <c r="M60" s="5"/>
      <c r="N60" s="5" t="s">
        <v>412</v>
      </c>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row>
    <row r="61" spans="1:130">
      <c r="A61" s="5" t="s">
        <v>468</v>
      </c>
      <c r="B61" s="5" t="s">
        <v>448</v>
      </c>
      <c r="C61" s="5" t="s">
        <v>132</v>
      </c>
      <c r="D61" s="5" t="s">
        <v>469</v>
      </c>
      <c r="E61" s="5" t="s">
        <v>470</v>
      </c>
      <c r="F61" s="5" t="s">
        <v>135</v>
      </c>
      <c r="G61" s="5" t="s">
        <v>471</v>
      </c>
      <c r="H61" s="5" t="s">
        <v>471</v>
      </c>
      <c r="I61" s="5" t="s">
        <v>472</v>
      </c>
      <c r="J61" s="5" t="s">
        <v>473</v>
      </c>
      <c r="K61" s="5" t="s">
        <v>474</v>
      </c>
      <c r="L61" s="5" t="s">
        <v>446</v>
      </c>
      <c r="M61" s="5" t="s">
        <v>140</v>
      </c>
      <c r="N61" s="5" t="s">
        <v>141</v>
      </c>
      <c r="O61" s="5"/>
      <c r="P61" s="5"/>
      <c r="Q61" s="5"/>
      <c r="R61" s="5"/>
      <c r="S61" s="5"/>
      <c r="T61" s="5"/>
      <c r="U61" s="5"/>
      <c r="V61" s="5">
        <v>15</v>
      </c>
      <c r="W61" s="5">
        <v>0</v>
      </c>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row>
    <row r="62" spans="1:130">
      <c r="A62" s="5" t="s">
        <v>475</v>
      </c>
      <c r="B62" s="5" t="s">
        <v>448</v>
      </c>
      <c r="C62" s="5" t="s">
        <v>132</v>
      </c>
      <c r="D62" s="5" t="s">
        <v>476</v>
      </c>
      <c r="E62" s="5" t="s">
        <v>477</v>
      </c>
      <c r="F62" s="5" t="s">
        <v>135</v>
      </c>
      <c r="G62" s="5" t="s">
        <v>478</v>
      </c>
      <c r="H62" s="5" t="s">
        <v>478</v>
      </c>
      <c r="I62" s="5" t="s">
        <v>479</v>
      </c>
      <c r="J62" s="5" t="s">
        <v>480</v>
      </c>
      <c r="K62" s="5" t="s">
        <v>481</v>
      </c>
      <c r="L62" s="5" t="s">
        <v>482</v>
      </c>
      <c r="M62" s="5"/>
      <c r="N62" s="5" t="s">
        <v>235</v>
      </c>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row>
    <row r="63" spans="1:130">
      <c r="A63" s="5" t="s">
        <v>483</v>
      </c>
      <c r="B63" s="5" t="s">
        <v>448</v>
      </c>
      <c r="C63" s="5" t="s">
        <v>132</v>
      </c>
      <c r="D63" s="5" t="s">
        <v>484</v>
      </c>
      <c r="E63" s="5" t="s">
        <v>485</v>
      </c>
      <c r="F63" s="5" t="s">
        <v>135</v>
      </c>
      <c r="G63" s="5" t="s">
        <v>486</v>
      </c>
      <c r="H63" s="5" t="s">
        <v>486</v>
      </c>
      <c r="I63" s="5" t="s">
        <v>472</v>
      </c>
      <c r="J63" s="5" t="s">
        <v>487</v>
      </c>
      <c r="K63" s="5" t="s">
        <v>488</v>
      </c>
      <c r="L63" s="5" t="s">
        <v>489</v>
      </c>
      <c r="M63" s="5" t="s">
        <v>458</v>
      </c>
      <c r="N63" s="5" t="s">
        <v>412</v>
      </c>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row>
    <row r="64" spans="1:130">
      <c r="A64" s="5" t="s">
        <v>490</v>
      </c>
      <c r="B64" s="5" t="s">
        <v>448</v>
      </c>
      <c r="C64" s="5" t="s">
        <v>132</v>
      </c>
      <c r="D64" s="5" t="s">
        <v>491</v>
      </c>
      <c r="E64" s="5" t="s">
        <v>492</v>
      </c>
      <c r="F64" s="5" t="s">
        <v>135</v>
      </c>
      <c r="G64" s="5" t="s">
        <v>478</v>
      </c>
      <c r="H64" s="5" t="s">
        <v>478</v>
      </c>
      <c r="I64" s="5" t="s">
        <v>262</v>
      </c>
      <c r="J64" s="5" t="s">
        <v>493</v>
      </c>
      <c r="K64" s="5" t="s">
        <v>481</v>
      </c>
      <c r="L64" s="5" t="s">
        <v>494</v>
      </c>
      <c r="M64" s="5"/>
      <c r="N64" s="5" t="s">
        <v>235</v>
      </c>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row>
    <row r="65" spans="1:131">
      <c r="A65" s="5" t="s">
        <v>495</v>
      </c>
      <c r="B65" s="5" t="s">
        <v>448</v>
      </c>
      <c r="C65" s="5" t="s">
        <v>132</v>
      </c>
      <c r="D65" s="5" t="s">
        <v>496</v>
      </c>
      <c r="E65" s="5" t="s">
        <v>497</v>
      </c>
      <c r="F65" s="5" t="s">
        <v>135</v>
      </c>
      <c r="G65" s="5" t="s">
        <v>478</v>
      </c>
      <c r="H65" s="5" t="s">
        <v>478</v>
      </c>
      <c r="I65" s="5" t="s">
        <v>262</v>
      </c>
      <c r="J65" s="5" t="s">
        <v>271</v>
      </c>
      <c r="K65" s="5" t="s">
        <v>481</v>
      </c>
      <c r="L65" s="5" t="s">
        <v>498</v>
      </c>
      <c r="M65" s="5"/>
      <c r="N65" s="5" t="s">
        <v>177</v>
      </c>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row>
    <row r="66" spans="1:131">
      <c r="A66" s="5" t="s">
        <v>499</v>
      </c>
      <c r="B66" s="5" t="s">
        <v>448</v>
      </c>
      <c r="C66" s="5" t="s">
        <v>132</v>
      </c>
      <c r="D66" s="5" t="s">
        <v>500</v>
      </c>
      <c r="E66" s="5" t="s">
        <v>497</v>
      </c>
      <c r="F66" s="5" t="s">
        <v>135</v>
      </c>
      <c r="G66" s="5" t="s">
        <v>478</v>
      </c>
      <c r="H66" s="5" t="s">
        <v>478</v>
      </c>
      <c r="I66" s="5" t="s">
        <v>472</v>
      </c>
      <c r="J66" s="5" t="s">
        <v>419</v>
      </c>
      <c r="K66" s="5" t="s">
        <v>481</v>
      </c>
      <c r="L66" s="5" t="s">
        <v>501</v>
      </c>
      <c r="M66" s="5"/>
      <c r="N66" s="5" t="s">
        <v>177</v>
      </c>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row>
    <row r="67" spans="1:131">
      <c r="A67" s="5" t="s">
        <v>502</v>
      </c>
      <c r="B67" s="5" t="s">
        <v>448</v>
      </c>
      <c r="C67" s="5" t="s">
        <v>132</v>
      </c>
      <c r="D67" s="5" t="s">
        <v>503</v>
      </c>
      <c r="E67" s="5" t="s">
        <v>163</v>
      </c>
      <c r="F67" s="5" t="s">
        <v>135</v>
      </c>
      <c r="G67" s="5" t="s">
        <v>504</v>
      </c>
      <c r="H67" s="5" t="s">
        <v>504</v>
      </c>
      <c r="I67" s="5" t="s">
        <v>242</v>
      </c>
      <c r="J67" s="5" t="s">
        <v>233</v>
      </c>
      <c r="K67" s="5" t="s">
        <v>505</v>
      </c>
      <c r="L67" s="5"/>
      <c r="M67" s="5"/>
      <c r="N67" s="5" t="s">
        <v>235</v>
      </c>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row>
    <row r="68" spans="1:131">
      <c r="A68" s="5" t="s">
        <v>506</v>
      </c>
      <c r="B68" s="5" t="s">
        <v>448</v>
      </c>
      <c r="C68" s="5" t="s">
        <v>132</v>
      </c>
      <c r="D68" s="5" t="s">
        <v>507</v>
      </c>
      <c r="E68" s="5" t="s">
        <v>508</v>
      </c>
      <c r="F68" s="5" t="s">
        <v>135</v>
      </c>
      <c r="G68" s="5" t="s">
        <v>509</v>
      </c>
      <c r="H68" s="5" t="s">
        <v>509</v>
      </c>
      <c r="I68" s="5"/>
      <c r="J68" s="5" t="s">
        <v>510</v>
      </c>
      <c r="K68" s="5" t="s">
        <v>511</v>
      </c>
      <c r="L68" s="5" t="s">
        <v>512</v>
      </c>
      <c r="M68" s="5"/>
      <c r="N68" s="5" t="s">
        <v>141</v>
      </c>
      <c r="O68" s="5"/>
      <c r="P68" s="5"/>
      <c r="Q68" s="5"/>
      <c r="R68" s="5"/>
      <c r="S68" s="5"/>
      <c r="T68" s="5">
        <v>1657.5</v>
      </c>
      <c r="U68" s="5"/>
      <c r="V68" s="5"/>
      <c r="W68" s="5"/>
      <c r="X68" s="5"/>
      <c r="Y68" s="5"/>
      <c r="Z68" s="5"/>
      <c r="AA68" s="5"/>
      <c r="AB68" s="5"/>
      <c r="AC68" s="5"/>
      <c r="AD68" s="5">
        <v>1102.5</v>
      </c>
      <c r="AE68" s="5"/>
      <c r="AF68" s="5"/>
      <c r="AG68" s="5"/>
      <c r="AH68" s="5"/>
      <c r="AI68" s="5"/>
      <c r="AJ68" s="5"/>
      <c r="AK68" s="5"/>
      <c r="AL68" s="5"/>
      <c r="AM68" s="5">
        <v>40</v>
      </c>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row>
    <row r="69" spans="1:131">
      <c r="A69" s="5" t="s">
        <v>513</v>
      </c>
      <c r="B69" s="5" t="s">
        <v>448</v>
      </c>
      <c r="C69" s="5" t="s">
        <v>132</v>
      </c>
      <c r="D69" s="5" t="s">
        <v>514</v>
      </c>
      <c r="E69" s="5" t="s">
        <v>515</v>
      </c>
      <c r="F69" s="5" t="s">
        <v>135</v>
      </c>
      <c r="G69" s="5" t="s">
        <v>451</v>
      </c>
      <c r="H69" s="5" t="s">
        <v>451</v>
      </c>
      <c r="I69" s="5"/>
      <c r="J69" s="5"/>
      <c r="K69" s="5" t="s">
        <v>467</v>
      </c>
      <c r="L69" s="5"/>
      <c r="M69" s="5"/>
      <c r="N69" s="5" t="s">
        <v>412</v>
      </c>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row>
    <row r="70" spans="1:131">
      <c r="A70" s="5" t="s">
        <v>516</v>
      </c>
      <c r="B70" s="5" t="s">
        <v>448</v>
      </c>
      <c r="C70" s="5" t="s">
        <v>132</v>
      </c>
      <c r="D70" s="5" t="s">
        <v>517</v>
      </c>
      <c r="E70" s="5" t="s">
        <v>518</v>
      </c>
      <c r="F70" s="5" t="s">
        <v>463</v>
      </c>
      <c r="G70" s="5"/>
      <c r="H70" s="5" t="s">
        <v>519</v>
      </c>
      <c r="I70" s="5" t="s">
        <v>520</v>
      </c>
      <c r="J70" s="5"/>
      <c r="K70" s="5" t="s">
        <v>521</v>
      </c>
      <c r="L70" s="5" t="s">
        <v>522</v>
      </c>
      <c r="M70" s="5"/>
      <c r="N70" s="5" t="s">
        <v>177</v>
      </c>
      <c r="O70" s="5"/>
      <c r="P70" s="5"/>
      <c r="Q70" s="5"/>
      <c r="R70" s="5"/>
      <c r="S70" s="5"/>
      <c r="T70" s="5"/>
      <c r="U70" s="5"/>
      <c r="V70" s="5">
        <v>0</v>
      </c>
      <c r="W70" s="5"/>
      <c r="X70" s="5"/>
      <c r="Y70" s="5"/>
      <c r="Z70" s="5"/>
      <c r="AA70" s="5"/>
      <c r="AB70" s="5"/>
      <c r="AC70" s="5"/>
      <c r="AD70" s="5"/>
      <c r="AE70" s="5"/>
      <c r="AF70" s="5">
        <v>30</v>
      </c>
      <c r="AG70" s="5"/>
      <c r="AH70" s="5"/>
      <c r="AI70" s="5"/>
      <c r="AJ70" s="5"/>
      <c r="AK70" s="5"/>
      <c r="AL70" s="5"/>
      <c r="AM70" s="5"/>
      <c r="AN70" s="5"/>
      <c r="AO70" s="5">
        <v>11.1</v>
      </c>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row>
    <row r="71" spans="1:131">
      <c r="A71" s="5" t="s">
        <v>523</v>
      </c>
      <c r="B71" s="5" t="s">
        <v>448</v>
      </c>
      <c r="C71" s="5" t="s">
        <v>132</v>
      </c>
      <c r="D71" s="5" t="s">
        <v>524</v>
      </c>
      <c r="E71" s="5" t="s">
        <v>525</v>
      </c>
      <c r="F71" s="5" t="s">
        <v>135</v>
      </c>
      <c r="G71" s="5" t="s">
        <v>451</v>
      </c>
      <c r="H71" s="5" t="s">
        <v>451</v>
      </c>
      <c r="I71" s="5" t="s">
        <v>526</v>
      </c>
      <c r="J71" s="5" t="s">
        <v>146</v>
      </c>
      <c r="K71" s="5" t="s">
        <v>527</v>
      </c>
      <c r="L71" s="5" t="s">
        <v>266</v>
      </c>
      <c r="M71" s="5" t="s">
        <v>528</v>
      </c>
      <c r="N71" s="5" t="s">
        <v>177</v>
      </c>
      <c r="O71" s="5"/>
      <c r="P71" s="5"/>
      <c r="Q71" s="5"/>
      <c r="R71" s="5"/>
      <c r="S71" s="5"/>
      <c r="T71" s="5"/>
      <c r="U71" s="5">
        <v>6</v>
      </c>
      <c r="V71" s="5"/>
      <c r="W71" s="5"/>
      <c r="X71" s="5"/>
      <c r="Y71" s="5"/>
      <c r="Z71" s="5"/>
      <c r="AA71" s="5"/>
      <c r="AB71" s="5"/>
      <c r="AC71" s="5"/>
      <c r="AD71" s="5"/>
      <c r="AE71" s="5">
        <v>6</v>
      </c>
      <c r="AF71" s="5"/>
      <c r="AG71" s="5"/>
      <c r="AH71" s="5"/>
      <c r="AI71" s="5"/>
      <c r="AJ71" s="5"/>
      <c r="AK71" s="5"/>
      <c r="AL71" s="5"/>
      <c r="AM71" s="5"/>
      <c r="AN71" s="5">
        <v>5</v>
      </c>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row>
    <row r="72" spans="1:131">
      <c r="A72" s="13" t="s">
        <v>529</v>
      </c>
      <c r="B72" s="13" t="s">
        <v>448</v>
      </c>
      <c r="C72" s="13" t="s">
        <v>132</v>
      </c>
      <c r="D72" s="13" t="s">
        <v>530</v>
      </c>
      <c r="E72" s="13" t="s">
        <v>531</v>
      </c>
      <c r="F72" s="13" t="s">
        <v>532</v>
      </c>
      <c r="G72" s="13" t="s">
        <v>533</v>
      </c>
      <c r="H72" s="13" t="s">
        <v>534</v>
      </c>
      <c r="I72" s="14">
        <v>43983</v>
      </c>
      <c r="J72" s="14">
        <v>45657</v>
      </c>
      <c r="K72" s="13" t="s">
        <v>535</v>
      </c>
      <c r="L72" s="15">
        <v>30.5</v>
      </c>
      <c r="M72" s="13">
        <v>8</v>
      </c>
      <c r="N72" s="13" t="s">
        <v>141</v>
      </c>
      <c r="O72" s="13"/>
      <c r="P72" s="13"/>
      <c r="Q72" s="13"/>
      <c r="R72" s="13"/>
      <c r="S72" s="13"/>
      <c r="T72" s="13">
        <v>14</v>
      </c>
      <c r="U72" s="13"/>
      <c r="V72" s="13"/>
      <c r="W72" s="13"/>
      <c r="X72" s="13"/>
      <c r="Y72" s="13"/>
      <c r="Z72" s="13"/>
      <c r="AA72" s="13"/>
      <c r="AB72" s="13"/>
      <c r="AC72" s="13"/>
      <c r="AD72" s="13">
        <v>11.25</v>
      </c>
      <c r="AE72" s="13"/>
      <c r="AF72" s="13"/>
      <c r="AG72" s="13"/>
      <c r="AH72" s="13"/>
      <c r="AI72" s="13"/>
      <c r="AJ72" s="13"/>
      <c r="AK72" s="13"/>
      <c r="AL72" s="13"/>
      <c r="AM72" s="13">
        <v>4.75</v>
      </c>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2"/>
    </row>
    <row r="73" spans="1:131">
      <c r="A73" s="5" t="s">
        <v>536</v>
      </c>
      <c r="B73" s="5" t="s">
        <v>448</v>
      </c>
      <c r="C73" s="5" t="s">
        <v>132</v>
      </c>
      <c r="D73" s="5" t="s">
        <v>537</v>
      </c>
      <c r="E73" s="5" t="s">
        <v>538</v>
      </c>
      <c r="F73" s="5" t="s">
        <v>135</v>
      </c>
      <c r="G73" s="5" t="s">
        <v>539</v>
      </c>
      <c r="H73" s="5" t="s">
        <v>539</v>
      </c>
      <c r="I73" s="5" t="s">
        <v>540</v>
      </c>
      <c r="J73" s="5" t="s">
        <v>541</v>
      </c>
      <c r="K73" s="5" t="s">
        <v>542</v>
      </c>
      <c r="L73" s="5" t="s">
        <v>543</v>
      </c>
      <c r="M73" s="5"/>
      <c r="N73" s="5" t="s">
        <v>235</v>
      </c>
      <c r="O73" s="5"/>
      <c r="P73" s="5"/>
      <c r="Q73" s="5"/>
      <c r="R73" s="5"/>
      <c r="S73" s="5"/>
      <c r="T73" s="5"/>
      <c r="U73" s="5">
        <v>395.7</v>
      </c>
      <c r="V73" s="5"/>
      <c r="W73" s="5"/>
      <c r="X73" s="5"/>
      <c r="Y73" s="5"/>
      <c r="Z73" s="5"/>
      <c r="AA73" s="5"/>
      <c r="AB73" s="5"/>
      <c r="AC73" s="5"/>
      <c r="AD73" s="5"/>
      <c r="AE73" s="5">
        <v>507.8</v>
      </c>
      <c r="AF73" s="5"/>
      <c r="AG73" s="5"/>
      <c r="AH73" s="5"/>
      <c r="AI73" s="5"/>
      <c r="AJ73" s="5"/>
      <c r="AK73" s="5"/>
      <c r="AL73" s="5"/>
      <c r="AM73" s="5"/>
      <c r="AN73" s="5">
        <v>200</v>
      </c>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row>
    <row r="74" spans="1:131">
      <c r="A74" s="5" t="s">
        <v>544</v>
      </c>
      <c r="B74" s="5" t="s">
        <v>448</v>
      </c>
      <c r="C74" s="5" t="s">
        <v>132</v>
      </c>
      <c r="D74" s="5" t="s">
        <v>545</v>
      </c>
      <c r="E74" s="5" t="s">
        <v>546</v>
      </c>
      <c r="F74" s="5" t="s">
        <v>135</v>
      </c>
      <c r="G74" s="5" t="s">
        <v>451</v>
      </c>
      <c r="H74" s="5" t="s">
        <v>451</v>
      </c>
      <c r="I74" s="5" t="s">
        <v>262</v>
      </c>
      <c r="J74" s="5" t="s">
        <v>233</v>
      </c>
      <c r="K74" s="5" t="s">
        <v>547</v>
      </c>
      <c r="L74" s="5"/>
      <c r="M74" s="5"/>
      <c r="N74" s="5" t="s">
        <v>412</v>
      </c>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row>
    <row r="75" spans="1:131">
      <c r="A75" s="5" t="s">
        <v>548</v>
      </c>
      <c r="B75" s="5" t="s">
        <v>448</v>
      </c>
      <c r="C75" s="5" t="s">
        <v>132</v>
      </c>
      <c r="D75" s="5" t="s">
        <v>549</v>
      </c>
      <c r="E75" s="5" t="s">
        <v>163</v>
      </c>
      <c r="F75" s="5" t="s">
        <v>135</v>
      </c>
      <c r="G75" s="5" t="s">
        <v>550</v>
      </c>
      <c r="H75" s="5" t="s">
        <v>550</v>
      </c>
      <c r="I75" s="5"/>
      <c r="J75" s="5"/>
      <c r="K75" s="5" t="s">
        <v>467</v>
      </c>
      <c r="L75" s="5"/>
      <c r="M75" s="5"/>
      <c r="N75" s="5" t="s">
        <v>412</v>
      </c>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row>
    <row r="76" spans="1:131">
      <c r="A76" s="5" t="s">
        <v>551</v>
      </c>
      <c r="B76" s="5" t="s">
        <v>448</v>
      </c>
      <c r="C76" s="5" t="s">
        <v>132</v>
      </c>
      <c r="D76" s="5" t="s">
        <v>552</v>
      </c>
      <c r="E76" s="5" t="s">
        <v>553</v>
      </c>
      <c r="F76" s="5" t="s">
        <v>135</v>
      </c>
      <c r="G76" s="5" t="s">
        <v>554</v>
      </c>
      <c r="H76" s="5" t="s">
        <v>509</v>
      </c>
      <c r="I76" s="5" t="s">
        <v>242</v>
      </c>
      <c r="J76" s="5" t="s">
        <v>555</v>
      </c>
      <c r="K76" s="5" t="s">
        <v>467</v>
      </c>
      <c r="L76" s="5" t="s">
        <v>556</v>
      </c>
      <c r="M76" s="5" t="s">
        <v>557</v>
      </c>
      <c r="N76" s="5" t="s">
        <v>235</v>
      </c>
      <c r="O76" s="5">
        <v>200</v>
      </c>
      <c r="P76" s="5"/>
      <c r="Q76" s="5"/>
      <c r="R76" s="5"/>
      <c r="S76" s="5"/>
      <c r="T76" s="5"/>
      <c r="U76" s="5"/>
      <c r="V76" s="5"/>
      <c r="W76" s="5"/>
      <c r="X76" s="5"/>
      <c r="Y76" s="5"/>
      <c r="Z76" s="5">
        <v>100</v>
      </c>
      <c r="AA76" s="5"/>
      <c r="AB76" s="5"/>
      <c r="AC76" s="5"/>
      <c r="AD76" s="5"/>
      <c r="AE76" s="5"/>
      <c r="AF76" s="5"/>
      <c r="AG76" s="5"/>
      <c r="AH76" s="5"/>
      <c r="AI76" s="5">
        <v>408</v>
      </c>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t="s">
        <v>150</v>
      </c>
      <c r="DV76" s="5" t="s">
        <v>558</v>
      </c>
      <c r="DW76" s="5" t="s">
        <v>349</v>
      </c>
      <c r="DX76" s="5" t="s">
        <v>559</v>
      </c>
      <c r="DY76" s="5" t="s">
        <v>560</v>
      </c>
      <c r="DZ76" s="5" t="s">
        <v>561</v>
      </c>
    </row>
    <row r="77" spans="1:131">
      <c r="A77" s="5" t="s">
        <v>562</v>
      </c>
      <c r="B77" s="5" t="s">
        <v>448</v>
      </c>
      <c r="C77" s="5" t="s">
        <v>132</v>
      </c>
      <c r="D77" s="5" t="s">
        <v>563</v>
      </c>
      <c r="E77" s="5" t="s">
        <v>564</v>
      </c>
      <c r="F77" s="5" t="s">
        <v>135</v>
      </c>
      <c r="G77" s="5" t="s">
        <v>565</v>
      </c>
      <c r="H77" s="5" t="s">
        <v>565</v>
      </c>
      <c r="I77" s="5" t="s">
        <v>262</v>
      </c>
      <c r="J77" s="5" t="s">
        <v>199</v>
      </c>
      <c r="K77" s="5" t="s">
        <v>565</v>
      </c>
      <c r="L77" s="5" t="s">
        <v>566</v>
      </c>
      <c r="M77" s="5" t="s">
        <v>567</v>
      </c>
      <c r="N77" s="5" t="s">
        <v>235</v>
      </c>
      <c r="O77" s="5"/>
      <c r="P77" s="5"/>
      <c r="Q77" s="5"/>
      <c r="R77" s="5"/>
      <c r="S77" s="5"/>
      <c r="T77" s="5"/>
      <c r="U77" s="5"/>
      <c r="V77" s="5">
        <v>150</v>
      </c>
      <c r="W77" s="5">
        <v>0</v>
      </c>
      <c r="X77" s="5"/>
      <c r="Y77" s="5"/>
      <c r="Z77" s="5"/>
      <c r="AA77" s="5"/>
      <c r="AB77" s="5"/>
      <c r="AC77" s="5"/>
      <c r="AD77" s="5"/>
      <c r="AE77" s="5"/>
      <c r="AF77" s="5">
        <v>150</v>
      </c>
      <c r="AG77" s="5"/>
      <c r="AH77" s="5"/>
      <c r="AI77" s="5"/>
      <c r="AJ77" s="5"/>
      <c r="AK77" s="5"/>
      <c r="AL77" s="5"/>
      <c r="AM77" s="5"/>
      <c r="AN77" s="5"/>
      <c r="AO77" s="5">
        <v>500</v>
      </c>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t="s">
        <v>150</v>
      </c>
      <c r="DV77" s="5" t="s">
        <v>178</v>
      </c>
      <c r="DW77" s="5" t="s">
        <v>568</v>
      </c>
      <c r="DX77" s="5" t="s">
        <v>569</v>
      </c>
      <c r="DY77" s="5" t="s">
        <v>570</v>
      </c>
      <c r="DZ77" s="5" t="s">
        <v>571</v>
      </c>
    </row>
    <row r="78" spans="1:131">
      <c r="A78" s="5" t="s">
        <v>572</v>
      </c>
      <c r="B78" s="5" t="s">
        <v>448</v>
      </c>
      <c r="C78" s="5" t="s">
        <v>132</v>
      </c>
      <c r="D78" s="5" t="s">
        <v>573</v>
      </c>
      <c r="E78" s="5" t="s">
        <v>574</v>
      </c>
      <c r="F78" s="5" t="s">
        <v>135</v>
      </c>
      <c r="G78" s="5" t="s">
        <v>575</v>
      </c>
      <c r="H78" s="5" t="s">
        <v>575</v>
      </c>
      <c r="I78" s="5"/>
      <c r="J78" s="5"/>
      <c r="K78" s="5" t="s">
        <v>576</v>
      </c>
      <c r="L78" s="5" t="s">
        <v>238</v>
      </c>
      <c r="M78" s="5"/>
      <c r="N78" s="5" t="s">
        <v>177</v>
      </c>
      <c r="O78" s="5"/>
      <c r="P78" s="5"/>
      <c r="Q78" s="5"/>
      <c r="R78" s="5"/>
      <c r="S78" s="5"/>
      <c r="T78" s="5"/>
      <c r="U78" s="5"/>
      <c r="V78" s="5">
        <v>1</v>
      </c>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row>
    <row r="79" spans="1:131">
      <c r="A79" s="5" t="s">
        <v>577</v>
      </c>
      <c r="B79" s="5" t="s">
        <v>578</v>
      </c>
      <c r="C79" s="5" t="s">
        <v>132</v>
      </c>
      <c r="D79" s="5" t="s">
        <v>579</v>
      </c>
      <c r="E79" s="5" t="s">
        <v>163</v>
      </c>
      <c r="F79" s="5" t="s">
        <v>270</v>
      </c>
      <c r="G79" s="5" t="s">
        <v>580</v>
      </c>
      <c r="H79" s="5" t="s">
        <v>580</v>
      </c>
      <c r="I79" s="5"/>
      <c r="J79" s="5"/>
      <c r="K79" s="5" t="s">
        <v>467</v>
      </c>
      <c r="L79" s="5"/>
      <c r="M79" s="5"/>
      <c r="N79" s="5" t="s">
        <v>581</v>
      </c>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row>
    <row r="80" spans="1:131" s="5" customFormat="1">
      <c r="A80" s="5" t="s">
        <v>582</v>
      </c>
      <c r="B80" s="5" t="s">
        <v>583</v>
      </c>
      <c r="C80" s="5" t="s">
        <v>132</v>
      </c>
      <c r="D80" s="5" t="s">
        <v>584</v>
      </c>
      <c r="E80" s="5" t="s">
        <v>585</v>
      </c>
      <c r="F80" s="5" t="s">
        <v>463</v>
      </c>
      <c r="H80" s="5" t="s">
        <v>586</v>
      </c>
      <c r="I80" s="5" t="s">
        <v>175</v>
      </c>
      <c r="J80" s="5" t="s">
        <v>233</v>
      </c>
      <c r="K80" s="5" t="s">
        <v>587</v>
      </c>
      <c r="L80" s="5" t="s">
        <v>588</v>
      </c>
      <c r="N80" s="5" t="s">
        <v>235</v>
      </c>
      <c r="V80" s="5">
        <v>26.83</v>
      </c>
      <c r="W80" s="5">
        <v>13.29</v>
      </c>
      <c r="AF80" s="5">
        <v>0</v>
      </c>
      <c r="DU80" s="5" t="s">
        <v>150</v>
      </c>
      <c r="DV80" s="5" t="s">
        <v>178</v>
      </c>
      <c r="DW80" s="5" t="s">
        <v>589</v>
      </c>
      <c r="DX80" s="5" t="s">
        <v>590</v>
      </c>
      <c r="DY80" s="5">
        <v>26836248</v>
      </c>
      <c r="DZ80" s="5">
        <v>48</v>
      </c>
    </row>
    <row r="81" spans="1:130" s="5" customFormat="1">
      <c r="A81" s="5" t="s">
        <v>591</v>
      </c>
      <c r="B81" s="5" t="s">
        <v>583</v>
      </c>
      <c r="C81" s="5" t="s">
        <v>132</v>
      </c>
      <c r="D81" s="5" t="s">
        <v>592</v>
      </c>
      <c r="E81" s="5" t="s">
        <v>593</v>
      </c>
      <c r="F81" s="5" t="s">
        <v>463</v>
      </c>
      <c r="H81" s="5" t="s">
        <v>586</v>
      </c>
      <c r="I81" s="5" t="s">
        <v>175</v>
      </c>
      <c r="J81" s="5" t="s">
        <v>233</v>
      </c>
      <c r="K81" s="5" t="s">
        <v>587</v>
      </c>
      <c r="L81" s="5" t="s">
        <v>594</v>
      </c>
      <c r="N81" s="5" t="s">
        <v>235</v>
      </c>
      <c r="V81" s="5">
        <v>0</v>
      </c>
      <c r="AF81" s="5">
        <v>0</v>
      </c>
      <c r="DU81" s="5" t="s">
        <v>595</v>
      </c>
      <c r="DV81" s="5" t="s">
        <v>595</v>
      </c>
    </row>
    <row r="82" spans="1:130" s="5" customFormat="1">
      <c r="A82" s="5" t="s">
        <v>596</v>
      </c>
      <c r="B82" s="5" t="s">
        <v>583</v>
      </c>
      <c r="C82" s="5" t="s">
        <v>132</v>
      </c>
      <c r="D82" s="5" t="s">
        <v>597</v>
      </c>
      <c r="E82" s="5" t="s">
        <v>598</v>
      </c>
      <c r="F82" s="5" t="s">
        <v>463</v>
      </c>
      <c r="H82" s="5" t="s">
        <v>586</v>
      </c>
      <c r="I82" s="5" t="s">
        <v>175</v>
      </c>
      <c r="J82" s="5" t="s">
        <v>233</v>
      </c>
      <c r="K82" s="5" t="s">
        <v>587</v>
      </c>
      <c r="L82" s="5" t="s">
        <v>599</v>
      </c>
      <c r="N82" s="5" t="s">
        <v>141</v>
      </c>
      <c r="V82" s="5">
        <v>4.5</v>
      </c>
      <c r="W82" s="5">
        <v>0</v>
      </c>
      <c r="AF82" s="5">
        <v>0</v>
      </c>
      <c r="DU82" s="5" t="s">
        <v>150</v>
      </c>
      <c r="DV82" s="5" t="s">
        <v>600</v>
      </c>
      <c r="DW82" s="5">
        <v>44851391</v>
      </c>
      <c r="DX82" s="5" t="s">
        <v>601</v>
      </c>
      <c r="DZ82" s="5">
        <v>48</v>
      </c>
    </row>
    <row r="83" spans="1:130" s="5" customFormat="1">
      <c r="A83" s="5" t="s">
        <v>602</v>
      </c>
      <c r="B83" s="5" t="s">
        <v>583</v>
      </c>
      <c r="C83" s="5" t="s">
        <v>132</v>
      </c>
      <c r="D83" s="5" t="s">
        <v>603</v>
      </c>
      <c r="E83" s="5" t="s">
        <v>598</v>
      </c>
      <c r="F83" s="5" t="s">
        <v>463</v>
      </c>
      <c r="H83" s="5" t="s">
        <v>586</v>
      </c>
      <c r="I83" s="5" t="s">
        <v>175</v>
      </c>
      <c r="J83" s="5" t="s">
        <v>233</v>
      </c>
      <c r="K83" s="5" t="s">
        <v>587</v>
      </c>
      <c r="L83" s="5" t="s">
        <v>604</v>
      </c>
      <c r="N83" s="5" t="s">
        <v>141</v>
      </c>
      <c r="V83" s="5">
        <v>3</v>
      </c>
      <c r="W83" s="5">
        <v>0</v>
      </c>
      <c r="AF83" s="5">
        <v>0</v>
      </c>
      <c r="DU83" s="5" t="s">
        <v>150</v>
      </c>
      <c r="DV83" s="5" t="s">
        <v>600</v>
      </c>
      <c r="DW83" s="5">
        <v>27074358</v>
      </c>
      <c r="DX83" s="5" t="s">
        <v>152</v>
      </c>
      <c r="DZ83" s="5">
        <v>48</v>
      </c>
    </row>
    <row r="84" spans="1:130" s="5" customFormat="1">
      <c r="A84" s="5" t="s">
        <v>605</v>
      </c>
      <c r="B84" s="5" t="s">
        <v>583</v>
      </c>
      <c r="C84" s="5" t="s">
        <v>132</v>
      </c>
      <c r="D84" s="5" t="s">
        <v>606</v>
      </c>
      <c r="E84" s="5" t="s">
        <v>598</v>
      </c>
      <c r="F84" s="5" t="s">
        <v>463</v>
      </c>
      <c r="H84" s="5" t="s">
        <v>586</v>
      </c>
      <c r="I84" s="5" t="s">
        <v>175</v>
      </c>
      <c r="J84" s="5" t="s">
        <v>233</v>
      </c>
      <c r="K84" s="5" t="s">
        <v>587</v>
      </c>
      <c r="L84" s="5" t="s">
        <v>607</v>
      </c>
      <c r="N84" s="5" t="s">
        <v>141</v>
      </c>
      <c r="V84" s="5">
        <v>3.5</v>
      </c>
      <c r="W84" s="5">
        <v>0</v>
      </c>
      <c r="AF84" s="5">
        <v>0</v>
      </c>
      <c r="DU84" s="5" t="s">
        <v>150</v>
      </c>
      <c r="DV84" s="5" t="s">
        <v>600</v>
      </c>
      <c r="DW84" s="5">
        <v>47117087</v>
      </c>
      <c r="DX84" s="5" t="s">
        <v>608</v>
      </c>
      <c r="DZ84" s="5">
        <v>48</v>
      </c>
    </row>
    <row r="85" spans="1:130" s="5" customFormat="1">
      <c r="A85" s="5" t="s">
        <v>609</v>
      </c>
      <c r="B85" s="5" t="s">
        <v>583</v>
      </c>
      <c r="C85" s="5" t="s">
        <v>132</v>
      </c>
      <c r="D85" s="5" t="s">
        <v>610</v>
      </c>
      <c r="E85" s="5" t="s">
        <v>598</v>
      </c>
      <c r="F85" s="5" t="s">
        <v>463</v>
      </c>
      <c r="H85" s="5" t="s">
        <v>586</v>
      </c>
      <c r="I85" s="5" t="s">
        <v>175</v>
      </c>
      <c r="J85" s="5" t="s">
        <v>233</v>
      </c>
      <c r="K85" s="5" t="s">
        <v>587</v>
      </c>
      <c r="L85" s="5" t="s">
        <v>257</v>
      </c>
      <c r="N85" s="5" t="s">
        <v>141</v>
      </c>
      <c r="V85" s="5">
        <v>0.5</v>
      </c>
      <c r="W85" s="5">
        <v>0</v>
      </c>
      <c r="AF85" s="5">
        <v>0</v>
      </c>
      <c r="DU85" s="5" t="s">
        <v>150</v>
      </c>
      <c r="DV85" s="5" t="s">
        <v>600</v>
      </c>
      <c r="DW85" s="5">
        <v>44851391</v>
      </c>
      <c r="DX85" s="5" t="s">
        <v>601</v>
      </c>
      <c r="DZ85" s="5">
        <v>48</v>
      </c>
    </row>
    <row r="86" spans="1:130" s="5" customFormat="1">
      <c r="A86" s="5" t="s">
        <v>611</v>
      </c>
      <c r="B86" s="5" t="s">
        <v>583</v>
      </c>
      <c r="C86" s="5" t="s">
        <v>132</v>
      </c>
      <c r="D86" s="5" t="s">
        <v>612</v>
      </c>
      <c r="E86" s="5" t="s">
        <v>613</v>
      </c>
      <c r="F86" s="5" t="s">
        <v>463</v>
      </c>
      <c r="H86" s="5" t="s">
        <v>586</v>
      </c>
      <c r="I86" s="5" t="s">
        <v>175</v>
      </c>
      <c r="J86" s="5" t="s">
        <v>233</v>
      </c>
      <c r="K86" s="5" t="s">
        <v>587</v>
      </c>
      <c r="L86" s="5" t="s">
        <v>614</v>
      </c>
      <c r="N86" s="5" t="s">
        <v>141</v>
      </c>
      <c r="V86" s="5">
        <v>6</v>
      </c>
      <c r="W86" s="5">
        <v>0</v>
      </c>
      <c r="AF86" s="5">
        <v>0</v>
      </c>
      <c r="DU86" s="5" t="s">
        <v>150</v>
      </c>
      <c r="DV86" s="5" t="s">
        <v>600</v>
      </c>
      <c r="DW86" s="5">
        <v>47117087</v>
      </c>
      <c r="DX86" s="5" t="s">
        <v>608</v>
      </c>
      <c r="DZ86" s="5">
        <v>48</v>
      </c>
    </row>
    <row r="87" spans="1:130" s="5" customFormat="1">
      <c r="A87" s="5" t="s">
        <v>615</v>
      </c>
      <c r="B87" s="5" t="s">
        <v>583</v>
      </c>
      <c r="C87" s="5" t="s">
        <v>132</v>
      </c>
      <c r="D87" s="5" t="s">
        <v>616</v>
      </c>
      <c r="E87" s="5" t="s">
        <v>617</v>
      </c>
      <c r="F87" s="5" t="s">
        <v>463</v>
      </c>
      <c r="G87" s="5" t="s">
        <v>586</v>
      </c>
      <c r="H87" s="5" t="s">
        <v>586</v>
      </c>
      <c r="I87" s="5" t="s">
        <v>175</v>
      </c>
      <c r="J87" s="5" t="s">
        <v>233</v>
      </c>
      <c r="K87" s="5" t="s">
        <v>587</v>
      </c>
      <c r="L87" s="5" t="s">
        <v>618</v>
      </c>
      <c r="N87" s="5" t="s">
        <v>141</v>
      </c>
      <c r="V87" s="5">
        <v>2.5</v>
      </c>
      <c r="W87" s="5">
        <v>0</v>
      </c>
      <c r="AF87" s="5">
        <v>0</v>
      </c>
      <c r="DU87" s="5" t="s">
        <v>150</v>
      </c>
      <c r="DV87" s="5" t="s">
        <v>600</v>
      </c>
      <c r="DW87" s="5">
        <v>47117087</v>
      </c>
      <c r="DX87" s="5" t="s">
        <v>608</v>
      </c>
      <c r="DZ87" s="5">
        <v>48</v>
      </c>
    </row>
    <row r="88" spans="1:130" s="5" customFormat="1">
      <c r="A88" s="5" t="s">
        <v>619</v>
      </c>
      <c r="B88" s="5" t="s">
        <v>583</v>
      </c>
      <c r="C88" s="5" t="s">
        <v>132</v>
      </c>
      <c r="D88" s="5" t="s">
        <v>620</v>
      </c>
      <c r="E88" s="5" t="s">
        <v>598</v>
      </c>
      <c r="F88" s="5" t="s">
        <v>463</v>
      </c>
      <c r="H88" s="5" t="s">
        <v>586</v>
      </c>
      <c r="I88" s="5" t="s">
        <v>175</v>
      </c>
      <c r="J88" s="5" t="s">
        <v>233</v>
      </c>
      <c r="K88" s="5" t="s">
        <v>587</v>
      </c>
      <c r="L88" s="5" t="s">
        <v>621</v>
      </c>
      <c r="N88" s="5" t="s">
        <v>141</v>
      </c>
      <c r="V88" s="5">
        <v>5</v>
      </c>
      <c r="W88" s="5">
        <v>0</v>
      </c>
      <c r="AF88" s="5">
        <v>0</v>
      </c>
      <c r="DU88" s="5" t="s">
        <v>150</v>
      </c>
      <c r="DV88" s="5" t="s">
        <v>600</v>
      </c>
      <c r="DW88" s="5">
        <v>47117087</v>
      </c>
      <c r="DX88" s="5" t="s">
        <v>608</v>
      </c>
      <c r="DZ88" s="5">
        <v>48</v>
      </c>
    </row>
    <row r="89" spans="1:130" s="5" customFormat="1">
      <c r="A89" s="5" t="s">
        <v>622</v>
      </c>
      <c r="B89" s="5" t="s">
        <v>583</v>
      </c>
      <c r="C89" s="5" t="s">
        <v>132</v>
      </c>
      <c r="D89" s="5" t="s">
        <v>623</v>
      </c>
      <c r="E89" s="5" t="s">
        <v>598</v>
      </c>
      <c r="F89" s="5" t="s">
        <v>463</v>
      </c>
      <c r="H89" s="5" t="s">
        <v>586</v>
      </c>
      <c r="I89" s="5" t="s">
        <v>175</v>
      </c>
      <c r="J89" s="5" t="s">
        <v>233</v>
      </c>
      <c r="K89" s="5" t="s">
        <v>587</v>
      </c>
      <c r="L89" s="5" t="s">
        <v>624</v>
      </c>
      <c r="N89" s="5" t="s">
        <v>141</v>
      </c>
      <c r="V89" s="5">
        <v>0.5</v>
      </c>
      <c r="W89" s="5">
        <v>0</v>
      </c>
      <c r="AF89" s="5">
        <v>0</v>
      </c>
      <c r="DU89" s="5" t="s">
        <v>150</v>
      </c>
      <c r="DV89" s="5" t="s">
        <v>600</v>
      </c>
      <c r="DW89" s="5">
        <v>44851391</v>
      </c>
      <c r="DX89" s="5" t="s">
        <v>601</v>
      </c>
      <c r="DZ89" s="5">
        <v>48</v>
      </c>
    </row>
    <row r="90" spans="1:130" s="5" customFormat="1">
      <c r="A90" s="5" t="s">
        <v>625</v>
      </c>
      <c r="B90" s="5" t="s">
        <v>583</v>
      </c>
      <c r="C90" s="5" t="s">
        <v>132</v>
      </c>
      <c r="D90" s="5" t="s">
        <v>626</v>
      </c>
      <c r="E90" s="5" t="s">
        <v>598</v>
      </c>
      <c r="F90" s="5" t="s">
        <v>463</v>
      </c>
      <c r="H90" s="5" t="s">
        <v>586</v>
      </c>
      <c r="I90" s="5" t="s">
        <v>175</v>
      </c>
      <c r="J90" s="5" t="s">
        <v>233</v>
      </c>
      <c r="K90" s="5" t="s">
        <v>587</v>
      </c>
      <c r="L90" s="5" t="s">
        <v>627</v>
      </c>
      <c r="N90" s="5" t="s">
        <v>141</v>
      </c>
      <c r="V90" s="5">
        <v>3</v>
      </c>
      <c r="W90" s="5">
        <v>0</v>
      </c>
      <c r="AF90" s="5">
        <v>0</v>
      </c>
      <c r="DU90" s="5" t="s">
        <v>150</v>
      </c>
      <c r="DV90" s="5" t="s">
        <v>600</v>
      </c>
      <c r="DW90" s="5">
        <v>44851391</v>
      </c>
      <c r="DX90" s="5" t="s">
        <v>601</v>
      </c>
      <c r="DZ90" s="5">
        <v>48</v>
      </c>
    </row>
    <row r="91" spans="1:130" s="5" customFormat="1">
      <c r="A91" s="5" t="s">
        <v>628</v>
      </c>
      <c r="B91" s="5" t="s">
        <v>583</v>
      </c>
      <c r="C91" s="5" t="s">
        <v>132</v>
      </c>
      <c r="D91" s="5" t="s">
        <v>629</v>
      </c>
      <c r="E91" s="5" t="s">
        <v>585</v>
      </c>
      <c r="F91" s="5" t="s">
        <v>463</v>
      </c>
      <c r="H91" s="5" t="s">
        <v>586</v>
      </c>
      <c r="I91" s="5" t="s">
        <v>175</v>
      </c>
      <c r="J91" s="5" t="s">
        <v>233</v>
      </c>
      <c r="K91" s="5" t="s">
        <v>587</v>
      </c>
      <c r="L91" s="5" t="s">
        <v>630</v>
      </c>
      <c r="N91" s="5" t="s">
        <v>235</v>
      </c>
      <c r="V91" s="5">
        <v>5.5</v>
      </c>
      <c r="W91" s="5">
        <v>1.5</v>
      </c>
      <c r="AF91" s="5">
        <v>0</v>
      </c>
      <c r="DU91" s="5" t="s">
        <v>150</v>
      </c>
      <c r="DV91" s="5" t="s">
        <v>178</v>
      </c>
      <c r="DW91" s="5">
        <v>25145444</v>
      </c>
      <c r="DX91" s="5" t="s">
        <v>631</v>
      </c>
      <c r="DY91" s="5">
        <v>1563320</v>
      </c>
      <c r="DZ91" s="5">
        <v>48</v>
      </c>
    </row>
    <row r="92" spans="1:130" s="5" customFormat="1">
      <c r="A92" s="5" t="s">
        <v>632</v>
      </c>
      <c r="B92" s="5" t="s">
        <v>583</v>
      </c>
      <c r="C92" s="5" t="s">
        <v>132</v>
      </c>
      <c r="D92" s="5" t="s">
        <v>633</v>
      </c>
      <c r="E92" s="5" t="s">
        <v>585</v>
      </c>
      <c r="F92" s="5" t="s">
        <v>463</v>
      </c>
      <c r="H92" s="5" t="s">
        <v>586</v>
      </c>
      <c r="I92" s="5" t="s">
        <v>175</v>
      </c>
      <c r="J92" s="5" t="s">
        <v>233</v>
      </c>
      <c r="K92" s="5" t="s">
        <v>587</v>
      </c>
      <c r="L92" s="5" t="s">
        <v>634</v>
      </c>
      <c r="N92" s="5" t="s">
        <v>141</v>
      </c>
      <c r="V92" s="5">
        <v>15</v>
      </c>
      <c r="W92" s="5">
        <v>5</v>
      </c>
      <c r="AF92" s="5">
        <v>0</v>
      </c>
      <c r="DU92" s="5" t="s">
        <v>142</v>
      </c>
    </row>
    <row r="93" spans="1:130" s="5" customFormat="1">
      <c r="A93" s="5" t="s">
        <v>635</v>
      </c>
      <c r="B93" s="5" t="s">
        <v>583</v>
      </c>
      <c r="C93" s="5" t="s">
        <v>132</v>
      </c>
      <c r="D93" s="5" t="s">
        <v>636</v>
      </c>
      <c r="E93" s="5" t="s">
        <v>585</v>
      </c>
      <c r="F93" s="5" t="s">
        <v>463</v>
      </c>
      <c r="H93" s="5" t="s">
        <v>586</v>
      </c>
      <c r="I93" s="5" t="s">
        <v>175</v>
      </c>
      <c r="J93" s="5" t="s">
        <v>233</v>
      </c>
      <c r="K93" s="5" t="s">
        <v>587</v>
      </c>
      <c r="L93" s="5" t="s">
        <v>637</v>
      </c>
      <c r="N93" s="5" t="s">
        <v>141</v>
      </c>
      <c r="V93" s="5">
        <v>15</v>
      </c>
      <c r="W93" s="5">
        <v>10</v>
      </c>
      <c r="AF93" s="5">
        <v>0</v>
      </c>
      <c r="DU93" s="5" t="s">
        <v>150</v>
      </c>
      <c r="DV93" s="5" t="s">
        <v>600</v>
      </c>
      <c r="DX93" s="5" t="s">
        <v>638</v>
      </c>
      <c r="DZ93" s="5">
        <v>48</v>
      </c>
    </row>
    <row r="94" spans="1:130" s="5" customFormat="1">
      <c r="A94" s="5" t="s">
        <v>639</v>
      </c>
      <c r="B94" s="5" t="s">
        <v>583</v>
      </c>
      <c r="C94" s="5" t="s">
        <v>132</v>
      </c>
      <c r="D94" s="5" t="s">
        <v>640</v>
      </c>
      <c r="E94" s="5" t="s">
        <v>598</v>
      </c>
      <c r="F94" s="5" t="s">
        <v>463</v>
      </c>
      <c r="H94" s="5" t="s">
        <v>586</v>
      </c>
      <c r="I94" s="5" t="s">
        <v>175</v>
      </c>
      <c r="J94" s="5" t="s">
        <v>233</v>
      </c>
      <c r="K94" s="5" t="s">
        <v>587</v>
      </c>
      <c r="L94" s="5" t="s">
        <v>284</v>
      </c>
      <c r="N94" s="5" t="s">
        <v>235</v>
      </c>
      <c r="V94" s="5">
        <v>1.5</v>
      </c>
      <c r="AF94" s="5">
        <v>0</v>
      </c>
      <c r="DU94" s="5" t="s">
        <v>150</v>
      </c>
      <c r="DV94" s="5" t="s">
        <v>178</v>
      </c>
      <c r="DW94" s="5">
        <v>63078236</v>
      </c>
      <c r="DX94" s="5" t="s">
        <v>641</v>
      </c>
      <c r="DY94" s="5">
        <v>1487816</v>
      </c>
      <c r="DZ94" s="5">
        <v>48</v>
      </c>
    </row>
    <row r="95" spans="1:130" s="5" customFormat="1">
      <c r="A95" s="5" t="s">
        <v>642</v>
      </c>
      <c r="B95" s="5" t="s">
        <v>583</v>
      </c>
      <c r="C95" s="5" t="s">
        <v>132</v>
      </c>
      <c r="D95" s="5" t="s">
        <v>643</v>
      </c>
      <c r="E95" s="5" t="s">
        <v>598</v>
      </c>
      <c r="F95" s="5" t="s">
        <v>463</v>
      </c>
      <c r="H95" s="5" t="s">
        <v>586</v>
      </c>
      <c r="I95" s="5" t="s">
        <v>175</v>
      </c>
      <c r="J95" s="5" t="s">
        <v>233</v>
      </c>
      <c r="K95" s="5" t="s">
        <v>587</v>
      </c>
      <c r="L95" s="5" t="s">
        <v>416</v>
      </c>
      <c r="N95" s="5" t="s">
        <v>141</v>
      </c>
      <c r="V95" s="5">
        <v>1.5</v>
      </c>
      <c r="W95" s="5">
        <v>0</v>
      </c>
      <c r="AF95" s="5">
        <v>0</v>
      </c>
      <c r="DU95" s="5" t="s">
        <v>150</v>
      </c>
      <c r="DV95" s="5" t="s">
        <v>600</v>
      </c>
      <c r="DW95" s="5">
        <v>44851391</v>
      </c>
      <c r="DX95" s="5" t="s">
        <v>601</v>
      </c>
      <c r="DZ95" s="5">
        <v>48</v>
      </c>
    </row>
    <row r="96" spans="1:130" s="5" customFormat="1">
      <c r="A96" s="5" t="s">
        <v>644</v>
      </c>
      <c r="B96" s="5" t="s">
        <v>583</v>
      </c>
      <c r="C96" s="5" t="s">
        <v>132</v>
      </c>
      <c r="D96" s="5" t="s">
        <v>645</v>
      </c>
      <c r="E96" s="5" t="s">
        <v>585</v>
      </c>
      <c r="F96" s="5" t="s">
        <v>463</v>
      </c>
      <c r="H96" s="5" t="s">
        <v>586</v>
      </c>
      <c r="I96" s="5" t="s">
        <v>175</v>
      </c>
      <c r="J96" s="5" t="s">
        <v>233</v>
      </c>
      <c r="K96" s="5" t="s">
        <v>587</v>
      </c>
      <c r="L96" s="5" t="s">
        <v>646</v>
      </c>
      <c r="N96" s="5" t="s">
        <v>235</v>
      </c>
      <c r="V96" s="5">
        <v>10</v>
      </c>
      <c r="W96" s="5">
        <v>6</v>
      </c>
      <c r="AF96" s="5">
        <v>0</v>
      </c>
      <c r="DU96" s="5" t="s">
        <v>142</v>
      </c>
    </row>
    <row r="97" spans="1:130" s="5" customFormat="1">
      <c r="A97" s="5" t="s">
        <v>647</v>
      </c>
      <c r="B97" s="5" t="s">
        <v>583</v>
      </c>
      <c r="C97" s="5" t="s">
        <v>132</v>
      </c>
      <c r="D97" s="5" t="s">
        <v>648</v>
      </c>
      <c r="E97" s="5" t="s">
        <v>585</v>
      </c>
      <c r="F97" s="5" t="s">
        <v>463</v>
      </c>
      <c r="H97" s="5" t="s">
        <v>586</v>
      </c>
      <c r="I97" s="5" t="s">
        <v>220</v>
      </c>
      <c r="J97" s="5" t="s">
        <v>233</v>
      </c>
      <c r="K97" s="5" t="s">
        <v>587</v>
      </c>
      <c r="L97" s="5" t="s">
        <v>393</v>
      </c>
      <c r="N97" s="5" t="s">
        <v>235</v>
      </c>
      <c r="V97" s="5">
        <v>77</v>
      </c>
      <c r="W97" s="5">
        <v>30</v>
      </c>
      <c r="AF97" s="5">
        <v>0</v>
      </c>
      <c r="DU97" s="5" t="s">
        <v>142</v>
      </c>
    </row>
    <row r="98" spans="1:130" s="5" customFormat="1">
      <c r="A98" s="5" t="s">
        <v>649</v>
      </c>
      <c r="B98" s="5" t="s">
        <v>583</v>
      </c>
      <c r="C98" s="5" t="s">
        <v>132</v>
      </c>
      <c r="D98" s="5" t="s">
        <v>650</v>
      </c>
      <c r="E98" s="5" t="s">
        <v>585</v>
      </c>
      <c r="F98" s="5" t="s">
        <v>463</v>
      </c>
      <c r="H98" s="5" t="s">
        <v>586</v>
      </c>
      <c r="I98" s="5" t="s">
        <v>220</v>
      </c>
      <c r="J98" s="5" t="s">
        <v>199</v>
      </c>
      <c r="K98" s="5" t="s">
        <v>587</v>
      </c>
      <c r="L98" s="5" t="s">
        <v>272</v>
      </c>
      <c r="N98" s="5" t="s">
        <v>235</v>
      </c>
      <c r="V98" s="5">
        <v>40</v>
      </c>
      <c r="W98" s="5">
        <v>30</v>
      </c>
      <c r="AF98" s="5">
        <v>35</v>
      </c>
      <c r="DU98" s="5" t="s">
        <v>150</v>
      </c>
      <c r="DV98" s="5" t="s">
        <v>600</v>
      </c>
      <c r="DW98" s="5">
        <v>24207519</v>
      </c>
      <c r="DX98" s="5" t="s">
        <v>651</v>
      </c>
    </row>
    <row r="99" spans="1:130" s="5" customFormat="1">
      <c r="A99" s="5" t="s">
        <v>652</v>
      </c>
      <c r="B99" s="5" t="s">
        <v>583</v>
      </c>
      <c r="C99" s="5" t="s">
        <v>132</v>
      </c>
      <c r="D99" s="5" t="s">
        <v>653</v>
      </c>
      <c r="E99" s="5" t="s">
        <v>654</v>
      </c>
      <c r="F99" s="5" t="s">
        <v>463</v>
      </c>
      <c r="H99" s="5" t="s">
        <v>586</v>
      </c>
      <c r="I99" s="5" t="s">
        <v>175</v>
      </c>
      <c r="J99" s="5" t="s">
        <v>199</v>
      </c>
      <c r="K99" s="5" t="s">
        <v>587</v>
      </c>
      <c r="L99" s="5" t="s">
        <v>655</v>
      </c>
      <c r="N99" s="5" t="s">
        <v>235</v>
      </c>
      <c r="V99" s="5">
        <v>0</v>
      </c>
      <c r="AF99" s="5">
        <v>95</v>
      </c>
    </row>
    <row r="100" spans="1:130">
      <c r="A100" s="5" t="s">
        <v>656</v>
      </c>
      <c r="B100" s="5" t="s">
        <v>583</v>
      </c>
      <c r="C100" s="5" t="s">
        <v>132</v>
      </c>
      <c r="D100" s="5" t="s">
        <v>657</v>
      </c>
      <c r="E100" s="5" t="s">
        <v>658</v>
      </c>
      <c r="F100" s="5" t="s">
        <v>463</v>
      </c>
      <c r="G100" s="5"/>
      <c r="H100" s="5" t="s">
        <v>586</v>
      </c>
      <c r="I100" s="5" t="s">
        <v>175</v>
      </c>
      <c r="J100" s="5" t="s">
        <v>233</v>
      </c>
      <c r="K100" s="5" t="s">
        <v>587</v>
      </c>
      <c r="L100" s="5" t="s">
        <v>659</v>
      </c>
      <c r="M100" s="5"/>
      <c r="N100" s="5" t="s">
        <v>177</v>
      </c>
      <c r="O100" s="5"/>
      <c r="P100" s="5"/>
      <c r="Q100" s="5">
        <v>8</v>
      </c>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t="s">
        <v>142</v>
      </c>
      <c r="DV100" s="5"/>
      <c r="DW100" s="5"/>
      <c r="DX100" s="5"/>
      <c r="DY100" s="5"/>
      <c r="DZ100" s="5"/>
    </row>
    <row r="101" spans="1:130">
      <c r="A101" s="5" t="s">
        <v>660</v>
      </c>
      <c r="B101" s="5" t="s">
        <v>583</v>
      </c>
      <c r="C101" s="5" t="s">
        <v>132</v>
      </c>
      <c r="D101" s="5" t="s">
        <v>661</v>
      </c>
      <c r="E101" s="5" t="s">
        <v>662</v>
      </c>
      <c r="F101" s="5" t="s">
        <v>463</v>
      </c>
      <c r="G101" s="5"/>
      <c r="H101" s="5" t="s">
        <v>586</v>
      </c>
      <c r="I101" s="5" t="s">
        <v>175</v>
      </c>
      <c r="J101" s="5" t="s">
        <v>233</v>
      </c>
      <c r="K101" s="5" t="s">
        <v>587</v>
      </c>
      <c r="L101" s="5" t="s">
        <v>663</v>
      </c>
      <c r="M101" s="5"/>
      <c r="N101" s="5" t="s">
        <v>177</v>
      </c>
      <c r="O101" s="5"/>
      <c r="P101" s="5"/>
      <c r="Q101" s="5">
        <v>15</v>
      </c>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t="s">
        <v>150</v>
      </c>
      <c r="DV101" s="5" t="s">
        <v>600</v>
      </c>
      <c r="DW101" s="5">
        <v>47117087</v>
      </c>
      <c r="DX101" s="5" t="s">
        <v>608</v>
      </c>
      <c r="DY101" s="5"/>
      <c r="DZ101" s="5">
        <v>48</v>
      </c>
    </row>
    <row r="102" spans="1:130">
      <c r="A102" s="5" t="s">
        <v>664</v>
      </c>
      <c r="B102" s="5" t="s">
        <v>583</v>
      </c>
      <c r="C102" s="5" t="s">
        <v>132</v>
      </c>
      <c r="D102" s="5" t="s">
        <v>665</v>
      </c>
      <c r="E102" s="5" t="s">
        <v>666</v>
      </c>
      <c r="F102" s="5" t="s">
        <v>463</v>
      </c>
      <c r="G102" s="5"/>
      <c r="H102" s="5" t="s">
        <v>586</v>
      </c>
      <c r="I102" s="5" t="s">
        <v>175</v>
      </c>
      <c r="J102" s="5" t="s">
        <v>233</v>
      </c>
      <c r="K102" s="5" t="s">
        <v>587</v>
      </c>
      <c r="L102" s="5" t="s">
        <v>667</v>
      </c>
      <c r="M102" s="5"/>
      <c r="N102" s="5" t="s">
        <v>177</v>
      </c>
      <c r="O102" s="5"/>
      <c r="P102" s="5"/>
      <c r="Q102" s="5">
        <v>20</v>
      </c>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t="s">
        <v>150</v>
      </c>
      <c r="DV102" s="5" t="s">
        <v>178</v>
      </c>
      <c r="DW102" s="5">
        <v>27373665</v>
      </c>
      <c r="DX102" s="5" t="s">
        <v>668</v>
      </c>
      <c r="DY102" s="5"/>
      <c r="DZ102" s="5">
        <v>48</v>
      </c>
    </row>
    <row r="103" spans="1:130">
      <c r="A103" s="5" t="s">
        <v>669</v>
      </c>
      <c r="B103" s="5" t="s">
        <v>583</v>
      </c>
      <c r="C103" s="5" t="s">
        <v>132</v>
      </c>
      <c r="D103" s="5" t="s">
        <v>670</v>
      </c>
      <c r="E103" s="5" t="s">
        <v>662</v>
      </c>
      <c r="F103" s="5" t="s">
        <v>463</v>
      </c>
      <c r="G103" s="5"/>
      <c r="H103" s="5" t="s">
        <v>586</v>
      </c>
      <c r="I103" s="5" t="s">
        <v>175</v>
      </c>
      <c r="J103" s="5" t="s">
        <v>233</v>
      </c>
      <c r="K103" s="5" t="s">
        <v>587</v>
      </c>
      <c r="L103" s="5" t="s">
        <v>671</v>
      </c>
      <c r="M103" s="5"/>
      <c r="N103" s="5" t="s">
        <v>177</v>
      </c>
      <c r="O103" s="5"/>
      <c r="P103" s="5"/>
      <c r="Q103" s="5">
        <v>20</v>
      </c>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t="s">
        <v>150</v>
      </c>
      <c r="DV103" s="5" t="s">
        <v>600</v>
      </c>
      <c r="DW103" s="5">
        <v>47117087</v>
      </c>
      <c r="DX103" s="5" t="s">
        <v>608</v>
      </c>
      <c r="DY103" s="5"/>
      <c r="DZ103" s="5">
        <v>48</v>
      </c>
    </row>
    <row r="104" spans="1:130">
      <c r="A104" s="5" t="s">
        <v>672</v>
      </c>
      <c r="B104" s="5" t="s">
        <v>583</v>
      </c>
      <c r="C104" s="5" t="s">
        <v>132</v>
      </c>
      <c r="D104" s="5" t="s">
        <v>673</v>
      </c>
      <c r="E104" s="5" t="s">
        <v>662</v>
      </c>
      <c r="F104" s="5" t="s">
        <v>463</v>
      </c>
      <c r="G104" s="5"/>
      <c r="H104" s="5" t="s">
        <v>586</v>
      </c>
      <c r="I104" s="5" t="s">
        <v>175</v>
      </c>
      <c r="J104" s="5" t="s">
        <v>233</v>
      </c>
      <c r="K104" s="5" t="s">
        <v>587</v>
      </c>
      <c r="L104" s="5" t="s">
        <v>238</v>
      </c>
      <c r="M104" s="5"/>
      <c r="N104" s="5" t="s">
        <v>177</v>
      </c>
      <c r="O104" s="5"/>
      <c r="P104" s="5"/>
      <c r="Q104" s="5">
        <v>1</v>
      </c>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t="s">
        <v>150</v>
      </c>
      <c r="DV104" s="5" t="s">
        <v>600</v>
      </c>
      <c r="DW104" s="5">
        <v>44851391</v>
      </c>
      <c r="DX104" s="5" t="s">
        <v>601</v>
      </c>
      <c r="DY104" s="5"/>
      <c r="DZ104" s="5">
        <v>48</v>
      </c>
    </row>
    <row r="105" spans="1:130">
      <c r="A105" s="5" t="s">
        <v>674</v>
      </c>
      <c r="B105" s="5" t="s">
        <v>583</v>
      </c>
      <c r="C105" s="5" t="s">
        <v>132</v>
      </c>
      <c r="D105" s="5" t="s">
        <v>675</v>
      </c>
      <c r="E105" s="5" t="s">
        <v>676</v>
      </c>
      <c r="F105" s="5" t="s">
        <v>463</v>
      </c>
      <c r="G105" s="5"/>
      <c r="H105" s="5" t="s">
        <v>677</v>
      </c>
      <c r="I105" s="5" t="s">
        <v>175</v>
      </c>
      <c r="J105" s="5" t="s">
        <v>146</v>
      </c>
      <c r="K105" s="5" t="s">
        <v>587</v>
      </c>
      <c r="L105" s="5" t="s">
        <v>678</v>
      </c>
      <c r="M105" s="5"/>
      <c r="N105" s="5" t="s">
        <v>141</v>
      </c>
      <c r="O105" s="5"/>
      <c r="P105" s="5"/>
      <c r="Q105" s="5"/>
      <c r="R105" s="5"/>
      <c r="S105" s="5"/>
      <c r="T105" s="5">
        <v>24.2</v>
      </c>
      <c r="U105" s="5"/>
      <c r="V105" s="5"/>
      <c r="W105" s="5"/>
      <c r="X105" s="5"/>
      <c r="Y105" s="5"/>
      <c r="Z105" s="5"/>
      <c r="AA105" s="5"/>
      <c r="AB105" s="5"/>
      <c r="AC105" s="5"/>
      <c r="AD105" s="5">
        <v>18.149999999999999</v>
      </c>
      <c r="AE105" s="5"/>
      <c r="AF105" s="5"/>
      <c r="AG105" s="5"/>
      <c r="AH105" s="5"/>
      <c r="AI105" s="5"/>
      <c r="AJ105" s="5"/>
      <c r="AK105" s="5"/>
      <c r="AL105" s="5"/>
      <c r="AM105" s="5">
        <v>18.149999999999999</v>
      </c>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t="s">
        <v>142</v>
      </c>
      <c r="DV105" s="5"/>
      <c r="DW105" s="5"/>
      <c r="DX105" s="5"/>
      <c r="DY105" s="5"/>
      <c r="DZ105" s="5"/>
    </row>
    <row r="106" spans="1:130">
      <c r="A106" s="5" t="s">
        <v>679</v>
      </c>
      <c r="B106" s="5" t="s">
        <v>583</v>
      </c>
      <c r="C106" s="5" t="s">
        <v>132</v>
      </c>
      <c r="D106" s="5" t="s">
        <v>680</v>
      </c>
      <c r="E106" s="5" t="s">
        <v>681</v>
      </c>
      <c r="F106" s="5" t="s">
        <v>463</v>
      </c>
      <c r="G106" s="5"/>
      <c r="H106" s="5" t="s">
        <v>586</v>
      </c>
      <c r="I106" s="5" t="s">
        <v>175</v>
      </c>
      <c r="J106" s="5" t="s">
        <v>233</v>
      </c>
      <c r="K106" s="5" t="s">
        <v>587</v>
      </c>
      <c r="L106" s="5" t="s">
        <v>528</v>
      </c>
      <c r="M106" s="5"/>
      <c r="N106" s="5" t="s">
        <v>177</v>
      </c>
      <c r="O106" s="5"/>
      <c r="P106" s="5"/>
      <c r="Q106" s="5">
        <v>5</v>
      </c>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t="s">
        <v>150</v>
      </c>
      <c r="DV106" s="5" t="s">
        <v>178</v>
      </c>
      <c r="DW106" s="5">
        <v>25145444</v>
      </c>
      <c r="DX106" s="5" t="s">
        <v>631</v>
      </c>
      <c r="DY106" s="5"/>
      <c r="DZ106" s="5">
        <v>48</v>
      </c>
    </row>
    <row r="107" spans="1:130">
      <c r="A107" s="5" t="s">
        <v>682</v>
      </c>
      <c r="B107" s="5" t="s">
        <v>583</v>
      </c>
      <c r="C107" s="5" t="s">
        <v>132</v>
      </c>
      <c r="D107" s="5" t="s">
        <v>683</v>
      </c>
      <c r="E107" s="5" t="s">
        <v>684</v>
      </c>
      <c r="F107" s="5" t="s">
        <v>463</v>
      </c>
      <c r="G107" s="5"/>
      <c r="H107" s="5" t="s">
        <v>586</v>
      </c>
      <c r="I107" s="5" t="s">
        <v>175</v>
      </c>
      <c r="J107" s="5" t="s">
        <v>233</v>
      </c>
      <c r="K107" s="5" t="s">
        <v>587</v>
      </c>
      <c r="L107" s="5" t="s">
        <v>489</v>
      </c>
      <c r="M107" s="5"/>
      <c r="N107" s="5" t="s">
        <v>177</v>
      </c>
      <c r="O107" s="5"/>
      <c r="P107" s="5"/>
      <c r="Q107" s="5">
        <v>15</v>
      </c>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t="s">
        <v>150</v>
      </c>
      <c r="DV107" s="5"/>
      <c r="DW107" s="5"/>
      <c r="DX107" s="5"/>
      <c r="DY107" s="5"/>
      <c r="DZ107" s="5">
        <v>48</v>
      </c>
    </row>
    <row r="108" spans="1:130">
      <c r="A108" s="5" t="s">
        <v>685</v>
      </c>
      <c r="B108" s="5" t="s">
        <v>583</v>
      </c>
      <c r="C108" s="5" t="s">
        <v>132</v>
      </c>
      <c r="D108" s="5" t="s">
        <v>686</v>
      </c>
      <c r="E108" s="5" t="s">
        <v>687</v>
      </c>
      <c r="F108" s="5" t="s">
        <v>463</v>
      </c>
      <c r="G108" s="5"/>
      <c r="H108" s="5" t="s">
        <v>586</v>
      </c>
      <c r="I108" s="5" t="s">
        <v>175</v>
      </c>
      <c r="J108" s="5" t="s">
        <v>233</v>
      </c>
      <c r="K108" s="5" t="s">
        <v>587</v>
      </c>
      <c r="L108" s="5" t="s">
        <v>420</v>
      </c>
      <c r="M108" s="5"/>
      <c r="N108" s="5" t="s">
        <v>177</v>
      </c>
      <c r="O108" s="5"/>
      <c r="P108" s="5"/>
      <c r="Q108" s="5">
        <v>3</v>
      </c>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t="s">
        <v>150</v>
      </c>
      <c r="DV108" s="5" t="s">
        <v>600</v>
      </c>
      <c r="DW108" s="5">
        <v>44851391</v>
      </c>
      <c r="DX108" s="5" t="s">
        <v>601</v>
      </c>
      <c r="DY108" s="5"/>
      <c r="DZ108" s="5">
        <v>48</v>
      </c>
    </row>
    <row r="109" spans="1:130">
      <c r="A109" s="5" t="s">
        <v>688</v>
      </c>
      <c r="B109" s="5" t="s">
        <v>583</v>
      </c>
      <c r="C109" s="5" t="s">
        <v>132</v>
      </c>
      <c r="D109" s="5" t="s">
        <v>689</v>
      </c>
      <c r="E109" s="5" t="s">
        <v>690</v>
      </c>
      <c r="F109" s="5" t="s">
        <v>463</v>
      </c>
      <c r="G109" s="5"/>
      <c r="H109" s="5" t="s">
        <v>586</v>
      </c>
      <c r="I109" s="5" t="s">
        <v>220</v>
      </c>
      <c r="J109" s="5" t="s">
        <v>233</v>
      </c>
      <c r="K109" s="5" t="s">
        <v>587</v>
      </c>
      <c r="L109" s="5" t="s">
        <v>257</v>
      </c>
      <c r="M109" s="5"/>
      <c r="N109" s="5" t="s">
        <v>177</v>
      </c>
      <c r="O109" s="5"/>
      <c r="P109" s="5"/>
      <c r="Q109" s="5">
        <v>2.5</v>
      </c>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t="s">
        <v>150</v>
      </c>
      <c r="DV109" s="5"/>
      <c r="DW109" s="5"/>
      <c r="DX109" s="5"/>
      <c r="DY109" s="5"/>
      <c r="DZ109" s="5">
        <v>48</v>
      </c>
    </row>
    <row r="110" spans="1:130">
      <c r="A110" s="5" t="s">
        <v>691</v>
      </c>
      <c r="B110" s="5" t="s">
        <v>583</v>
      </c>
      <c r="C110" s="5" t="s">
        <v>132</v>
      </c>
      <c r="D110" s="5" t="s">
        <v>692</v>
      </c>
      <c r="E110" s="5" t="s">
        <v>662</v>
      </c>
      <c r="F110" s="5" t="s">
        <v>463</v>
      </c>
      <c r="G110" s="5"/>
      <c r="H110" s="5" t="s">
        <v>586</v>
      </c>
      <c r="I110" s="5" t="s">
        <v>220</v>
      </c>
      <c r="J110" s="5" t="s">
        <v>233</v>
      </c>
      <c r="K110" s="5" t="s">
        <v>587</v>
      </c>
      <c r="L110" s="5" t="s">
        <v>528</v>
      </c>
      <c r="M110" s="5"/>
      <c r="N110" s="5" t="s">
        <v>177</v>
      </c>
      <c r="O110" s="5"/>
      <c r="P110" s="5"/>
      <c r="Q110" s="5">
        <v>10</v>
      </c>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t="s">
        <v>150</v>
      </c>
      <c r="DV110" s="5"/>
      <c r="DW110" s="5"/>
      <c r="DX110" s="5"/>
      <c r="DY110" s="5"/>
      <c r="DZ110" s="5">
        <v>48</v>
      </c>
    </row>
    <row r="111" spans="1:130">
      <c r="A111" s="5" t="s">
        <v>693</v>
      </c>
      <c r="B111" s="5" t="s">
        <v>583</v>
      </c>
      <c r="C111" s="5" t="s">
        <v>132</v>
      </c>
      <c r="D111" s="5" t="s">
        <v>694</v>
      </c>
      <c r="E111" s="5" t="s">
        <v>695</v>
      </c>
      <c r="F111" s="5" t="s">
        <v>173</v>
      </c>
      <c r="G111" s="5" t="s">
        <v>677</v>
      </c>
      <c r="H111" s="5" t="s">
        <v>677</v>
      </c>
      <c r="I111" s="5" t="s">
        <v>175</v>
      </c>
      <c r="J111" s="5" t="s">
        <v>233</v>
      </c>
      <c r="K111" s="5" t="s">
        <v>696</v>
      </c>
      <c r="L111" s="5" t="s">
        <v>697</v>
      </c>
      <c r="M111" s="5"/>
      <c r="N111" s="5" t="s">
        <v>235</v>
      </c>
      <c r="O111" s="5"/>
      <c r="P111" s="5"/>
      <c r="Q111" s="5"/>
      <c r="R111" s="5"/>
      <c r="S111" s="5"/>
      <c r="T111" s="5">
        <v>100</v>
      </c>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v>15</v>
      </c>
      <c r="CI111" s="5"/>
      <c r="CJ111" s="5"/>
      <c r="CK111" s="5"/>
      <c r="CL111" s="5"/>
      <c r="CM111" s="5"/>
      <c r="CN111" s="5"/>
      <c r="CO111" s="5"/>
      <c r="CP111" s="5"/>
      <c r="CQ111" s="5">
        <v>15</v>
      </c>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t="s">
        <v>142</v>
      </c>
      <c r="DV111" s="5"/>
      <c r="DW111" s="5"/>
      <c r="DX111" s="5"/>
      <c r="DY111" s="5"/>
      <c r="DZ111" s="5"/>
    </row>
    <row r="112" spans="1:130">
      <c r="A112" s="5" t="s">
        <v>698</v>
      </c>
      <c r="B112" s="5" t="s">
        <v>583</v>
      </c>
      <c r="C112" s="5" t="s">
        <v>132</v>
      </c>
      <c r="D112" s="5" t="s">
        <v>699</v>
      </c>
      <c r="E112" s="5" t="s">
        <v>700</v>
      </c>
      <c r="F112" s="5" t="s">
        <v>463</v>
      </c>
      <c r="G112" s="5"/>
      <c r="H112" s="5" t="s">
        <v>586</v>
      </c>
      <c r="I112" s="5" t="s">
        <v>175</v>
      </c>
      <c r="J112" s="5" t="s">
        <v>233</v>
      </c>
      <c r="K112" s="5" t="s">
        <v>701</v>
      </c>
      <c r="L112" s="5" t="s">
        <v>702</v>
      </c>
      <c r="M112" s="5"/>
      <c r="N112" s="5" t="s">
        <v>177</v>
      </c>
      <c r="O112" s="5"/>
      <c r="P112" s="5"/>
      <c r="Q112" s="5">
        <v>5</v>
      </c>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t="s">
        <v>150</v>
      </c>
      <c r="DV112" s="5" t="s">
        <v>703</v>
      </c>
      <c r="DW112" s="5"/>
      <c r="DX112" s="5" t="s">
        <v>704</v>
      </c>
      <c r="DY112" s="5"/>
      <c r="DZ112" s="5">
        <v>48</v>
      </c>
    </row>
    <row r="113" spans="1:130">
      <c r="A113" s="5" t="s">
        <v>705</v>
      </c>
      <c r="B113" s="5" t="s">
        <v>583</v>
      </c>
      <c r="C113" s="5" t="s">
        <v>132</v>
      </c>
      <c r="D113" s="5" t="s">
        <v>706</v>
      </c>
      <c r="E113" s="5" t="s">
        <v>707</v>
      </c>
      <c r="F113" s="5" t="s">
        <v>463</v>
      </c>
      <c r="G113" s="5"/>
      <c r="H113" s="5" t="s">
        <v>586</v>
      </c>
      <c r="I113" s="5" t="s">
        <v>175</v>
      </c>
      <c r="J113" s="5" t="s">
        <v>233</v>
      </c>
      <c r="K113" s="5" t="s">
        <v>701</v>
      </c>
      <c r="L113" s="5" t="s">
        <v>528</v>
      </c>
      <c r="M113" s="5"/>
      <c r="N113" s="5" t="s">
        <v>177</v>
      </c>
      <c r="O113" s="5"/>
      <c r="P113" s="5"/>
      <c r="Q113" s="5">
        <v>5</v>
      </c>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t="s">
        <v>150</v>
      </c>
      <c r="DV113" s="5" t="s">
        <v>600</v>
      </c>
      <c r="DW113" s="5">
        <v>44851391</v>
      </c>
      <c r="DX113" s="5" t="s">
        <v>601</v>
      </c>
      <c r="DY113" s="5"/>
      <c r="DZ113" s="5">
        <v>48</v>
      </c>
    </row>
    <row r="114" spans="1:130">
      <c r="A114" s="5" t="s">
        <v>708</v>
      </c>
      <c r="B114" s="5" t="s">
        <v>583</v>
      </c>
      <c r="C114" s="5" t="s">
        <v>132</v>
      </c>
      <c r="D114" s="5" t="s">
        <v>709</v>
      </c>
      <c r="E114" s="5" t="s">
        <v>155</v>
      </c>
      <c r="F114" s="5" t="s">
        <v>173</v>
      </c>
      <c r="G114" s="5" t="s">
        <v>677</v>
      </c>
      <c r="H114" s="5" t="s">
        <v>677</v>
      </c>
      <c r="I114" s="5" t="s">
        <v>137</v>
      </c>
      <c r="J114" s="5" t="s">
        <v>233</v>
      </c>
      <c r="K114" s="5" t="s">
        <v>710</v>
      </c>
      <c r="L114" s="5" t="s">
        <v>276</v>
      </c>
      <c r="M114" s="5" t="s">
        <v>489</v>
      </c>
      <c r="N114" s="5" t="s">
        <v>141</v>
      </c>
      <c r="O114" s="5"/>
      <c r="P114" s="5"/>
      <c r="Q114" s="5">
        <v>40</v>
      </c>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t="s">
        <v>142</v>
      </c>
      <c r="DV114" s="5"/>
      <c r="DW114" s="5"/>
      <c r="DX114" s="5"/>
      <c r="DY114" s="5"/>
      <c r="DZ114" s="5"/>
    </row>
    <row r="115" spans="1:130">
      <c r="A115" s="5" t="s">
        <v>711</v>
      </c>
      <c r="B115" s="5" t="s">
        <v>583</v>
      </c>
      <c r="C115" s="5" t="s">
        <v>132</v>
      </c>
      <c r="D115" s="5" t="s">
        <v>712</v>
      </c>
      <c r="E115" s="5" t="s">
        <v>713</v>
      </c>
      <c r="F115" s="5" t="s">
        <v>463</v>
      </c>
      <c r="G115" s="5"/>
      <c r="H115" s="5" t="s">
        <v>586</v>
      </c>
      <c r="I115" s="5" t="s">
        <v>175</v>
      </c>
      <c r="J115" s="5" t="s">
        <v>233</v>
      </c>
      <c r="K115" s="5" t="s">
        <v>701</v>
      </c>
      <c r="L115" s="5" t="s">
        <v>714</v>
      </c>
      <c r="M115" s="5"/>
      <c r="N115" s="5" t="s">
        <v>177</v>
      </c>
      <c r="O115" s="5"/>
      <c r="P115" s="5"/>
      <c r="Q115" s="5">
        <v>1</v>
      </c>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t="s">
        <v>150</v>
      </c>
      <c r="DV115" s="5" t="s">
        <v>600</v>
      </c>
      <c r="DW115" s="5">
        <v>27074358</v>
      </c>
      <c r="DX115" s="5" t="s">
        <v>152</v>
      </c>
      <c r="DY115" s="5"/>
      <c r="DZ115" s="5">
        <v>48</v>
      </c>
    </row>
    <row r="116" spans="1:130">
      <c r="A116" s="5" t="s">
        <v>715</v>
      </c>
      <c r="B116" s="5" t="s">
        <v>583</v>
      </c>
      <c r="C116" s="5" t="s">
        <v>132</v>
      </c>
      <c r="D116" s="5" t="s">
        <v>716</v>
      </c>
      <c r="E116" s="5" t="s">
        <v>713</v>
      </c>
      <c r="F116" s="5" t="s">
        <v>463</v>
      </c>
      <c r="G116" s="5"/>
      <c r="H116" s="5" t="s">
        <v>586</v>
      </c>
      <c r="I116" s="5" t="s">
        <v>175</v>
      </c>
      <c r="J116" s="5" t="s">
        <v>233</v>
      </c>
      <c r="K116" s="5" t="s">
        <v>701</v>
      </c>
      <c r="L116" s="5" t="s">
        <v>717</v>
      </c>
      <c r="M116" s="5"/>
      <c r="N116" s="5" t="s">
        <v>177</v>
      </c>
      <c r="O116" s="5"/>
      <c r="P116" s="5"/>
      <c r="Q116" s="5">
        <v>5</v>
      </c>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t="s">
        <v>150</v>
      </c>
      <c r="DV116" s="5" t="s">
        <v>600</v>
      </c>
      <c r="DW116" s="5">
        <v>47117087</v>
      </c>
      <c r="DX116" s="5" t="s">
        <v>608</v>
      </c>
      <c r="DY116" s="5"/>
      <c r="DZ116" s="5">
        <v>48</v>
      </c>
    </row>
    <row r="117" spans="1:130">
      <c r="A117" s="5" t="s">
        <v>718</v>
      </c>
      <c r="B117" s="5" t="s">
        <v>583</v>
      </c>
      <c r="C117" s="5" t="s">
        <v>132</v>
      </c>
      <c r="D117" s="5" t="s">
        <v>719</v>
      </c>
      <c r="E117" s="5" t="s">
        <v>720</v>
      </c>
      <c r="F117" s="5" t="s">
        <v>463</v>
      </c>
      <c r="G117" s="5"/>
      <c r="H117" s="5" t="s">
        <v>586</v>
      </c>
      <c r="I117" s="5" t="s">
        <v>175</v>
      </c>
      <c r="J117" s="5" t="s">
        <v>233</v>
      </c>
      <c r="K117" s="5" t="s">
        <v>701</v>
      </c>
      <c r="L117" s="5" t="s">
        <v>458</v>
      </c>
      <c r="M117" s="5"/>
      <c r="N117" s="5" t="s">
        <v>177</v>
      </c>
      <c r="O117" s="5"/>
      <c r="P117" s="5"/>
      <c r="Q117" s="5">
        <v>4</v>
      </c>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t="s">
        <v>150</v>
      </c>
      <c r="DV117" s="5" t="s">
        <v>600</v>
      </c>
      <c r="DW117" s="5">
        <v>44851391</v>
      </c>
      <c r="DX117" s="5" t="s">
        <v>601</v>
      </c>
      <c r="DY117" s="5"/>
      <c r="DZ117" s="5">
        <v>48</v>
      </c>
    </row>
    <row r="118" spans="1:130">
      <c r="A118" s="5" t="s">
        <v>721</v>
      </c>
      <c r="B118" s="5" t="s">
        <v>583</v>
      </c>
      <c r="C118" s="5" t="s">
        <v>132</v>
      </c>
      <c r="D118" s="5" t="s">
        <v>722</v>
      </c>
      <c r="E118" s="5"/>
      <c r="F118" s="5" t="s">
        <v>173</v>
      </c>
      <c r="G118" s="5" t="s">
        <v>677</v>
      </c>
      <c r="H118" s="5" t="s">
        <v>677</v>
      </c>
      <c r="I118" s="5" t="s">
        <v>723</v>
      </c>
      <c r="J118" s="5" t="s">
        <v>724</v>
      </c>
      <c r="K118" s="5" t="s">
        <v>696</v>
      </c>
      <c r="L118" s="5"/>
      <c r="M118" s="5"/>
      <c r="N118" s="5" t="s">
        <v>235</v>
      </c>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v>121.8</v>
      </c>
      <c r="BV118" s="5"/>
      <c r="BW118" s="5"/>
      <c r="BX118" s="5"/>
      <c r="BY118" s="5"/>
      <c r="BZ118" s="5"/>
      <c r="CA118" s="5"/>
      <c r="CB118" s="5"/>
      <c r="CC118" s="5"/>
      <c r="CD118" s="5">
        <v>71.8</v>
      </c>
      <c r="CE118" s="5"/>
      <c r="CF118" s="5"/>
      <c r="CG118" s="5"/>
      <c r="CH118" s="5"/>
      <c r="CI118" s="5"/>
      <c r="CJ118" s="5"/>
      <c r="CK118" s="5"/>
      <c r="CL118" s="5"/>
      <c r="CM118" s="5">
        <v>66.8</v>
      </c>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t="s">
        <v>150</v>
      </c>
      <c r="DV118" s="5" t="s">
        <v>178</v>
      </c>
      <c r="DW118" s="5">
        <v>17048851</v>
      </c>
      <c r="DX118" s="5" t="s">
        <v>725</v>
      </c>
      <c r="DY118" s="5">
        <v>174.6</v>
      </c>
      <c r="DZ118" s="5">
        <v>48</v>
      </c>
    </row>
    <row r="119" spans="1:130">
      <c r="A119" s="5" t="s">
        <v>726</v>
      </c>
      <c r="B119" s="5" t="s">
        <v>583</v>
      </c>
      <c r="C119" s="5" t="s">
        <v>132</v>
      </c>
      <c r="D119" s="5" t="s">
        <v>727</v>
      </c>
      <c r="E119" s="5"/>
      <c r="F119" s="5" t="s">
        <v>173</v>
      </c>
      <c r="G119" s="5" t="s">
        <v>728</v>
      </c>
      <c r="H119" s="5" t="s">
        <v>728</v>
      </c>
      <c r="I119" s="5" t="s">
        <v>175</v>
      </c>
      <c r="J119" s="5" t="s">
        <v>146</v>
      </c>
      <c r="K119" s="5" t="s">
        <v>696</v>
      </c>
      <c r="L119" s="5" t="s">
        <v>729</v>
      </c>
      <c r="M119" s="5" t="s">
        <v>729</v>
      </c>
      <c r="N119" s="5" t="s">
        <v>412</v>
      </c>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v>29.2</v>
      </c>
      <c r="BZ119" s="5"/>
      <c r="CA119" s="5"/>
      <c r="CB119" s="5"/>
      <c r="CC119" s="5"/>
      <c r="CD119" s="5"/>
      <c r="CE119" s="5"/>
      <c r="CF119" s="5"/>
      <c r="CG119" s="5"/>
      <c r="CH119" s="5">
        <v>27</v>
      </c>
      <c r="CI119" s="5"/>
      <c r="CJ119" s="5"/>
      <c r="CK119" s="5"/>
      <c r="CL119" s="5"/>
      <c r="CM119" s="5"/>
      <c r="CN119" s="5"/>
      <c r="CO119" s="5"/>
      <c r="CP119" s="5"/>
      <c r="CQ119" s="5">
        <v>25</v>
      </c>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t="s">
        <v>178</v>
      </c>
      <c r="DW119" s="5">
        <v>25215191</v>
      </c>
      <c r="DX119" s="5" t="s">
        <v>730</v>
      </c>
      <c r="DY119" s="5"/>
      <c r="DZ119" s="5" t="s">
        <v>731</v>
      </c>
    </row>
    <row r="120" spans="1:130">
      <c r="A120" s="5" t="s">
        <v>732</v>
      </c>
      <c r="B120" s="5" t="s">
        <v>583</v>
      </c>
      <c r="C120" s="5" t="s">
        <v>132</v>
      </c>
      <c r="D120" s="5" t="s">
        <v>733</v>
      </c>
      <c r="E120" s="5"/>
      <c r="F120" s="5" t="s">
        <v>173</v>
      </c>
      <c r="G120" s="5" t="s">
        <v>728</v>
      </c>
      <c r="H120" s="5" t="s">
        <v>728</v>
      </c>
      <c r="I120" s="5" t="s">
        <v>734</v>
      </c>
      <c r="J120" s="5" t="s">
        <v>146</v>
      </c>
      <c r="K120" s="5" t="s">
        <v>735</v>
      </c>
      <c r="L120" s="5" t="s">
        <v>736</v>
      </c>
      <c r="M120" s="5" t="s">
        <v>737</v>
      </c>
      <c r="N120" s="5"/>
      <c r="O120" s="5"/>
      <c r="P120" s="5"/>
      <c r="Q120" s="5">
        <v>25</v>
      </c>
      <c r="R120" s="5"/>
      <c r="S120" s="5"/>
      <c r="T120" s="5"/>
      <c r="U120" s="5"/>
      <c r="V120" s="5"/>
      <c r="W120" s="5"/>
      <c r="X120" s="5"/>
      <c r="Y120" s="5"/>
      <c r="Z120" s="5"/>
      <c r="AA120" s="5"/>
      <c r="AB120" s="5">
        <v>35</v>
      </c>
      <c r="AC120" s="5"/>
      <c r="AD120" s="5"/>
      <c r="AE120" s="5"/>
      <c r="AF120" s="5"/>
      <c r="AG120" s="5"/>
      <c r="AH120" s="5"/>
      <c r="AI120" s="5"/>
      <c r="AJ120" s="5"/>
      <c r="AK120" s="5">
        <v>35</v>
      </c>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row>
    <row r="121" spans="1:130">
      <c r="A121" s="5" t="s">
        <v>738</v>
      </c>
      <c r="B121" s="5" t="s">
        <v>583</v>
      </c>
      <c r="C121" s="5" t="s">
        <v>132</v>
      </c>
      <c r="D121" s="5" t="s">
        <v>739</v>
      </c>
      <c r="E121" s="5"/>
      <c r="F121" s="5" t="s">
        <v>173</v>
      </c>
      <c r="G121" s="5" t="s">
        <v>728</v>
      </c>
      <c r="H121" s="5" t="s">
        <v>728</v>
      </c>
      <c r="I121" s="5" t="s">
        <v>740</v>
      </c>
      <c r="J121" s="5" t="s">
        <v>146</v>
      </c>
      <c r="K121" s="5" t="s">
        <v>696</v>
      </c>
      <c r="L121" s="5" t="s">
        <v>741</v>
      </c>
      <c r="M121" s="5" t="s">
        <v>741</v>
      </c>
      <c r="N121" s="5" t="s">
        <v>235</v>
      </c>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v>4.5</v>
      </c>
      <c r="BZ121" s="5"/>
      <c r="CA121" s="5"/>
      <c r="CB121" s="5"/>
      <c r="CC121" s="5"/>
      <c r="CD121" s="5"/>
      <c r="CE121" s="5"/>
      <c r="CF121" s="5"/>
      <c r="CG121" s="5"/>
      <c r="CH121" s="5">
        <v>4.5</v>
      </c>
      <c r="CI121" s="5"/>
      <c r="CJ121" s="5"/>
      <c r="CK121" s="5"/>
      <c r="CL121" s="5"/>
      <c r="CM121" s="5"/>
      <c r="CN121" s="5"/>
      <c r="CO121" s="5"/>
      <c r="CP121" s="5"/>
      <c r="CQ121" s="5">
        <v>4.5</v>
      </c>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t="s">
        <v>150</v>
      </c>
      <c r="DV121" s="5" t="s">
        <v>178</v>
      </c>
      <c r="DW121" s="5">
        <v>27599523</v>
      </c>
      <c r="DX121" s="5" t="s">
        <v>742</v>
      </c>
      <c r="DY121" s="5" t="s">
        <v>743</v>
      </c>
      <c r="DZ121" s="5" t="s">
        <v>731</v>
      </c>
    </row>
    <row r="122" spans="1:130">
      <c r="A122" s="5" t="s">
        <v>744</v>
      </c>
      <c r="B122" s="5" t="s">
        <v>583</v>
      </c>
      <c r="C122" s="5" t="s">
        <v>132</v>
      </c>
      <c r="D122" s="5" t="s">
        <v>745</v>
      </c>
      <c r="E122" s="5"/>
      <c r="F122" s="5" t="s">
        <v>173</v>
      </c>
      <c r="G122" s="5" t="s">
        <v>728</v>
      </c>
      <c r="H122" s="5" t="s">
        <v>728</v>
      </c>
      <c r="I122" s="5" t="s">
        <v>740</v>
      </c>
      <c r="J122" s="5" t="s">
        <v>146</v>
      </c>
      <c r="K122" s="5" t="s">
        <v>696</v>
      </c>
      <c r="L122" s="5" t="s">
        <v>746</v>
      </c>
      <c r="M122" s="5" t="s">
        <v>746</v>
      </c>
      <c r="N122" s="5" t="s">
        <v>412</v>
      </c>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v>6.15</v>
      </c>
      <c r="BZ122" s="5"/>
      <c r="CA122" s="5"/>
      <c r="CB122" s="5"/>
      <c r="CC122" s="5"/>
      <c r="CD122" s="5"/>
      <c r="CE122" s="5"/>
      <c r="CF122" s="5"/>
      <c r="CG122" s="5"/>
      <c r="CH122" s="5">
        <v>6.15</v>
      </c>
      <c r="CI122" s="5"/>
      <c r="CJ122" s="5"/>
      <c r="CK122" s="5"/>
      <c r="CL122" s="5"/>
      <c r="CM122" s="5"/>
      <c r="CN122" s="5"/>
      <c r="CO122" s="5"/>
      <c r="CP122" s="5"/>
      <c r="CQ122" s="5">
        <v>6.15</v>
      </c>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t="s">
        <v>142</v>
      </c>
      <c r="DV122" s="5"/>
      <c r="DW122" s="5"/>
      <c r="DX122" s="5"/>
      <c r="DY122" s="5"/>
      <c r="DZ122" s="5"/>
    </row>
    <row r="123" spans="1:130">
      <c r="A123" s="5" t="s">
        <v>747</v>
      </c>
      <c r="B123" s="5" t="s">
        <v>583</v>
      </c>
      <c r="C123" s="5" t="s">
        <v>132</v>
      </c>
      <c r="D123" s="5" t="s">
        <v>748</v>
      </c>
      <c r="E123" s="5"/>
      <c r="F123" s="5" t="s">
        <v>173</v>
      </c>
      <c r="G123" s="5" t="s">
        <v>728</v>
      </c>
      <c r="H123" s="5" t="s">
        <v>728</v>
      </c>
      <c r="I123" s="5" t="s">
        <v>740</v>
      </c>
      <c r="J123" s="5" t="s">
        <v>146</v>
      </c>
      <c r="K123" s="5" t="s">
        <v>696</v>
      </c>
      <c r="L123" s="5" t="s">
        <v>749</v>
      </c>
      <c r="M123" s="5" t="s">
        <v>749</v>
      </c>
      <c r="N123" s="5" t="s">
        <v>235</v>
      </c>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v>0.98</v>
      </c>
      <c r="BZ123" s="5"/>
      <c r="CA123" s="5"/>
      <c r="CB123" s="5"/>
      <c r="CC123" s="5"/>
      <c r="CD123" s="5"/>
      <c r="CE123" s="5"/>
      <c r="CF123" s="5"/>
      <c r="CG123" s="5"/>
      <c r="CH123" s="5">
        <v>0.98</v>
      </c>
      <c r="CI123" s="5"/>
      <c r="CJ123" s="5"/>
      <c r="CK123" s="5"/>
      <c r="CL123" s="5"/>
      <c r="CM123" s="5"/>
      <c r="CN123" s="5"/>
      <c r="CO123" s="5"/>
      <c r="CP123" s="5"/>
      <c r="CQ123" s="5">
        <v>0.98</v>
      </c>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t="s">
        <v>150</v>
      </c>
      <c r="DV123" s="5" t="s">
        <v>750</v>
      </c>
      <c r="DW123" s="5">
        <v>4308697</v>
      </c>
      <c r="DX123" s="5" t="s">
        <v>751</v>
      </c>
      <c r="DY123" s="5">
        <v>0.48</v>
      </c>
      <c r="DZ123" s="5">
        <v>24</v>
      </c>
    </row>
    <row r="124" spans="1:130">
      <c r="A124" s="5" t="s">
        <v>752</v>
      </c>
      <c r="B124" s="5" t="s">
        <v>583</v>
      </c>
      <c r="C124" s="5" t="s">
        <v>132</v>
      </c>
      <c r="D124" s="5" t="s">
        <v>753</v>
      </c>
      <c r="E124" s="5"/>
      <c r="F124" s="5" t="s">
        <v>173</v>
      </c>
      <c r="G124" s="5" t="s">
        <v>728</v>
      </c>
      <c r="H124" s="5" t="s">
        <v>728</v>
      </c>
      <c r="I124" s="5" t="s">
        <v>740</v>
      </c>
      <c r="J124" s="5" t="s">
        <v>146</v>
      </c>
      <c r="K124" s="5" t="s">
        <v>696</v>
      </c>
      <c r="L124" s="5" t="s">
        <v>754</v>
      </c>
      <c r="M124" s="5" t="s">
        <v>754</v>
      </c>
      <c r="N124" s="5" t="s">
        <v>235</v>
      </c>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v>24.2</v>
      </c>
      <c r="BZ124" s="5"/>
      <c r="CA124" s="5"/>
      <c r="CB124" s="5"/>
      <c r="CC124" s="5"/>
      <c r="CD124" s="5"/>
      <c r="CE124" s="5"/>
      <c r="CF124" s="5"/>
      <c r="CG124" s="5"/>
      <c r="CH124" s="5">
        <v>24.2</v>
      </c>
      <c r="CI124" s="5"/>
      <c r="CJ124" s="5"/>
      <c r="CK124" s="5"/>
      <c r="CL124" s="5"/>
      <c r="CM124" s="5"/>
      <c r="CN124" s="5"/>
      <c r="CO124" s="5"/>
      <c r="CP124" s="5"/>
      <c r="CQ124" s="5">
        <v>24.2</v>
      </c>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t="s">
        <v>150</v>
      </c>
      <c r="DV124" s="5"/>
      <c r="DW124" s="5"/>
      <c r="DX124" s="5"/>
      <c r="DY124" s="5"/>
      <c r="DZ124" s="5"/>
    </row>
    <row r="125" spans="1:130">
      <c r="A125" s="5" t="s">
        <v>755</v>
      </c>
      <c r="B125" s="5" t="s">
        <v>583</v>
      </c>
      <c r="C125" s="5" t="s">
        <v>132</v>
      </c>
      <c r="D125" s="5" t="s">
        <v>756</v>
      </c>
      <c r="E125" s="5"/>
      <c r="F125" s="5" t="s">
        <v>173</v>
      </c>
      <c r="G125" s="5" t="s">
        <v>728</v>
      </c>
      <c r="H125" s="5" t="s">
        <v>728</v>
      </c>
      <c r="I125" s="5" t="s">
        <v>220</v>
      </c>
      <c r="J125" s="5" t="s">
        <v>233</v>
      </c>
      <c r="K125" s="5" t="s">
        <v>735</v>
      </c>
      <c r="L125" s="5" t="s">
        <v>757</v>
      </c>
      <c r="M125" s="5" t="s">
        <v>757</v>
      </c>
      <c r="N125" s="5"/>
      <c r="O125" s="5"/>
      <c r="P125" s="5"/>
      <c r="Q125" s="5">
        <v>6.4</v>
      </c>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t="s">
        <v>142</v>
      </c>
      <c r="DV125" s="5"/>
      <c r="DW125" s="5"/>
      <c r="DX125" s="5"/>
      <c r="DY125" s="5"/>
      <c r="DZ125" s="5"/>
    </row>
    <row r="126" spans="1:130">
      <c r="A126" s="5" t="s">
        <v>758</v>
      </c>
      <c r="B126" s="5" t="s">
        <v>583</v>
      </c>
      <c r="C126" s="5" t="s">
        <v>132</v>
      </c>
      <c r="D126" s="5" t="s">
        <v>759</v>
      </c>
      <c r="E126" s="5"/>
      <c r="F126" s="5" t="s">
        <v>173</v>
      </c>
      <c r="G126" s="5" t="s">
        <v>728</v>
      </c>
      <c r="H126" s="5" t="s">
        <v>728</v>
      </c>
      <c r="I126" s="5" t="s">
        <v>740</v>
      </c>
      <c r="J126" s="5" t="s">
        <v>146</v>
      </c>
      <c r="K126" s="5" t="s">
        <v>696</v>
      </c>
      <c r="L126" s="5" t="s">
        <v>760</v>
      </c>
      <c r="M126" s="5" t="s">
        <v>760</v>
      </c>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v>13.88</v>
      </c>
      <c r="BZ126" s="5"/>
      <c r="CA126" s="5"/>
      <c r="CB126" s="5"/>
      <c r="CC126" s="5"/>
      <c r="CD126" s="5"/>
      <c r="CE126" s="5"/>
      <c r="CF126" s="5"/>
      <c r="CG126" s="5"/>
      <c r="CH126" s="5">
        <v>13.88</v>
      </c>
      <c r="CI126" s="5"/>
      <c r="CJ126" s="5"/>
      <c r="CK126" s="5"/>
      <c r="CL126" s="5"/>
      <c r="CM126" s="5"/>
      <c r="CN126" s="5"/>
      <c r="CO126" s="5"/>
      <c r="CP126" s="5"/>
      <c r="CQ126" s="5">
        <v>13.88</v>
      </c>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row>
    <row r="127" spans="1:130">
      <c r="A127" s="5" t="s">
        <v>761</v>
      </c>
      <c r="B127" s="5" t="s">
        <v>583</v>
      </c>
      <c r="C127" s="5" t="s">
        <v>132</v>
      </c>
      <c r="D127" s="5" t="s">
        <v>762</v>
      </c>
      <c r="E127" s="5" t="s">
        <v>160</v>
      </c>
      <c r="F127" s="5" t="s">
        <v>173</v>
      </c>
      <c r="G127" s="5" t="s">
        <v>677</v>
      </c>
      <c r="H127" s="5" t="s">
        <v>677</v>
      </c>
      <c r="I127" s="5" t="s">
        <v>137</v>
      </c>
      <c r="J127" s="5" t="s">
        <v>233</v>
      </c>
      <c r="K127" s="5" t="s">
        <v>735</v>
      </c>
      <c r="L127" s="5"/>
      <c r="M127" s="5"/>
      <c r="N127" s="5" t="s">
        <v>141</v>
      </c>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row>
    <row r="128" spans="1:130">
      <c r="A128" s="5" t="s">
        <v>763</v>
      </c>
      <c r="B128" s="5" t="s">
        <v>583</v>
      </c>
      <c r="C128" s="5" t="s">
        <v>132</v>
      </c>
      <c r="D128" s="5" t="s">
        <v>764</v>
      </c>
      <c r="E128" s="5"/>
      <c r="F128" s="5" t="s">
        <v>173</v>
      </c>
      <c r="G128" s="5" t="s">
        <v>728</v>
      </c>
      <c r="H128" s="5" t="s">
        <v>728</v>
      </c>
      <c r="I128" s="5" t="s">
        <v>175</v>
      </c>
      <c r="J128" s="5" t="s">
        <v>146</v>
      </c>
      <c r="K128" s="5" t="s">
        <v>735</v>
      </c>
      <c r="L128" s="5" t="s">
        <v>765</v>
      </c>
      <c r="M128" s="5" t="s">
        <v>765</v>
      </c>
      <c r="N128" s="5" t="s">
        <v>235</v>
      </c>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v>85.08</v>
      </c>
      <c r="BZ128" s="5"/>
      <c r="CA128" s="5"/>
      <c r="CB128" s="5"/>
      <c r="CC128" s="5"/>
      <c r="CD128" s="5">
        <v>72</v>
      </c>
      <c r="CE128" s="5"/>
      <c r="CF128" s="5"/>
      <c r="CG128" s="5"/>
      <c r="CH128" s="5"/>
      <c r="CI128" s="5"/>
      <c r="CJ128" s="5"/>
      <c r="CK128" s="5"/>
      <c r="CL128" s="5"/>
      <c r="CM128" s="5">
        <v>72</v>
      </c>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t="s">
        <v>150</v>
      </c>
      <c r="DV128" s="5" t="s">
        <v>178</v>
      </c>
      <c r="DW128" s="5"/>
      <c r="DX128" s="5" t="s">
        <v>766</v>
      </c>
      <c r="DY128" s="5">
        <v>180</v>
      </c>
      <c r="DZ128" s="5">
        <v>48</v>
      </c>
    </row>
    <row r="129" spans="1:130">
      <c r="A129" s="5" t="s">
        <v>767</v>
      </c>
      <c r="B129" s="5" t="s">
        <v>583</v>
      </c>
      <c r="C129" s="5" t="s">
        <v>132</v>
      </c>
      <c r="D129" s="5" t="s">
        <v>768</v>
      </c>
      <c r="E129" s="5"/>
      <c r="F129" s="5" t="s">
        <v>173</v>
      </c>
      <c r="G129" s="5" t="s">
        <v>728</v>
      </c>
      <c r="H129" s="5" t="s">
        <v>728</v>
      </c>
      <c r="I129" s="5" t="s">
        <v>740</v>
      </c>
      <c r="J129" s="5" t="s">
        <v>146</v>
      </c>
      <c r="K129" s="5" t="s">
        <v>696</v>
      </c>
      <c r="L129" s="5" t="s">
        <v>769</v>
      </c>
      <c r="M129" s="5" t="s">
        <v>769</v>
      </c>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v>9.6</v>
      </c>
      <c r="BZ129" s="5"/>
      <c r="CA129" s="5"/>
      <c r="CB129" s="5"/>
      <c r="CC129" s="5"/>
      <c r="CD129" s="5"/>
      <c r="CE129" s="5"/>
      <c r="CF129" s="5"/>
      <c r="CG129" s="5"/>
      <c r="CH129" s="5">
        <v>9.6</v>
      </c>
      <c r="CI129" s="5"/>
      <c r="CJ129" s="5"/>
      <c r="CK129" s="5"/>
      <c r="CL129" s="5"/>
      <c r="CM129" s="5"/>
      <c r="CN129" s="5"/>
      <c r="CO129" s="5"/>
      <c r="CP129" s="5"/>
      <c r="CQ129" s="5">
        <v>9.6</v>
      </c>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row>
    <row r="130" spans="1:130">
      <c r="A130" s="5" t="s">
        <v>770</v>
      </c>
      <c r="B130" s="5" t="s">
        <v>583</v>
      </c>
      <c r="C130" s="5" t="s">
        <v>132</v>
      </c>
      <c r="D130" s="5" t="s">
        <v>771</v>
      </c>
      <c r="E130" s="5"/>
      <c r="F130" s="5" t="s">
        <v>173</v>
      </c>
      <c r="G130" s="5" t="s">
        <v>728</v>
      </c>
      <c r="H130" s="5" t="s">
        <v>728</v>
      </c>
      <c r="I130" s="5" t="s">
        <v>445</v>
      </c>
      <c r="J130" s="5" t="s">
        <v>146</v>
      </c>
      <c r="K130" s="5" t="s">
        <v>696</v>
      </c>
      <c r="L130" s="5" t="s">
        <v>772</v>
      </c>
      <c r="M130" s="5" t="s">
        <v>772</v>
      </c>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v>0</v>
      </c>
      <c r="BZ130" s="5"/>
      <c r="CA130" s="5"/>
      <c r="CB130" s="5"/>
      <c r="CC130" s="5"/>
      <c r="CD130" s="5"/>
      <c r="CE130" s="5"/>
      <c r="CF130" s="5"/>
      <c r="CG130" s="5"/>
      <c r="CH130" s="5">
        <v>25</v>
      </c>
      <c r="CI130" s="5"/>
      <c r="CJ130" s="5"/>
      <c r="CK130" s="5"/>
      <c r="CL130" s="5"/>
      <c r="CM130" s="5"/>
      <c r="CN130" s="5"/>
      <c r="CO130" s="5"/>
      <c r="CP130" s="5"/>
      <c r="CQ130" s="5">
        <v>25</v>
      </c>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row>
    <row r="131" spans="1:130">
      <c r="A131" s="5" t="s">
        <v>773</v>
      </c>
      <c r="B131" s="5" t="s">
        <v>583</v>
      </c>
      <c r="C131" s="5" t="s">
        <v>132</v>
      </c>
      <c r="D131" s="5" t="s">
        <v>774</v>
      </c>
      <c r="E131" s="5" t="s">
        <v>775</v>
      </c>
      <c r="F131" s="5" t="s">
        <v>463</v>
      </c>
      <c r="G131" s="5"/>
      <c r="H131" s="5" t="s">
        <v>677</v>
      </c>
      <c r="I131" s="5" t="s">
        <v>776</v>
      </c>
      <c r="J131" s="5" t="s">
        <v>777</v>
      </c>
      <c r="K131" s="5" t="s">
        <v>587</v>
      </c>
      <c r="L131" s="5" t="s">
        <v>778</v>
      </c>
      <c r="M131" s="5"/>
      <c r="N131" s="5" t="s">
        <v>141</v>
      </c>
      <c r="O131" s="5"/>
      <c r="P131" s="5"/>
      <c r="Q131" s="5"/>
      <c r="R131" s="5"/>
      <c r="S131" s="5"/>
      <c r="T131" s="5">
        <v>30.25</v>
      </c>
      <c r="U131" s="5"/>
      <c r="V131" s="5"/>
      <c r="W131" s="5"/>
      <c r="X131" s="5"/>
      <c r="Y131" s="5"/>
      <c r="Z131" s="5"/>
      <c r="AA131" s="5"/>
      <c r="AB131" s="5"/>
      <c r="AC131" s="5"/>
      <c r="AD131" s="5">
        <v>44.2</v>
      </c>
      <c r="AE131" s="5"/>
      <c r="AF131" s="5"/>
      <c r="AG131" s="5"/>
      <c r="AH131" s="5"/>
      <c r="AI131" s="5"/>
      <c r="AJ131" s="5"/>
      <c r="AK131" s="5"/>
      <c r="AL131" s="5"/>
      <c r="AM131" s="5">
        <v>70.75</v>
      </c>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t="s">
        <v>150</v>
      </c>
      <c r="DV131" s="5" t="s">
        <v>178</v>
      </c>
      <c r="DW131" s="5"/>
      <c r="DX131" s="5" t="s">
        <v>779</v>
      </c>
      <c r="DY131" s="5"/>
      <c r="DZ131" s="5">
        <v>48</v>
      </c>
    </row>
    <row r="132" spans="1:130">
      <c r="A132" s="5" t="s">
        <v>780</v>
      </c>
      <c r="B132" s="5" t="s">
        <v>583</v>
      </c>
      <c r="C132" s="5" t="s">
        <v>132</v>
      </c>
      <c r="D132" s="5" t="s">
        <v>781</v>
      </c>
      <c r="E132" s="5" t="s">
        <v>782</v>
      </c>
      <c r="F132" s="5" t="s">
        <v>463</v>
      </c>
      <c r="G132" s="5"/>
      <c r="H132" s="5" t="s">
        <v>586</v>
      </c>
      <c r="I132" s="5" t="s">
        <v>175</v>
      </c>
      <c r="J132" s="5" t="s">
        <v>263</v>
      </c>
      <c r="K132" s="5" t="s">
        <v>587</v>
      </c>
      <c r="L132" s="5" t="s">
        <v>783</v>
      </c>
      <c r="M132" s="5" t="s">
        <v>659</v>
      </c>
      <c r="N132" s="5" t="s">
        <v>141</v>
      </c>
      <c r="O132" s="5"/>
      <c r="P132" s="5"/>
      <c r="Q132" s="5"/>
      <c r="R132" s="5"/>
      <c r="S132" s="5"/>
      <c r="T132" s="5">
        <v>24.8</v>
      </c>
      <c r="U132" s="5"/>
      <c r="V132" s="5"/>
      <c r="W132" s="5"/>
      <c r="X132" s="5"/>
      <c r="Y132" s="5"/>
      <c r="Z132" s="5"/>
      <c r="AA132" s="5"/>
      <c r="AB132" s="5"/>
      <c r="AC132" s="5"/>
      <c r="AD132" s="5">
        <v>36.04</v>
      </c>
      <c r="AE132" s="5"/>
      <c r="AF132" s="5"/>
      <c r="AG132" s="5"/>
      <c r="AH132" s="5"/>
      <c r="AI132" s="5"/>
      <c r="AJ132" s="5"/>
      <c r="AK132" s="5"/>
      <c r="AL132" s="5"/>
      <c r="AM132" s="5">
        <v>35.950000000000003</v>
      </c>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t="s">
        <v>150</v>
      </c>
      <c r="DV132" s="5" t="s">
        <v>784</v>
      </c>
      <c r="DW132" s="5"/>
      <c r="DX132" s="5" t="s">
        <v>785</v>
      </c>
      <c r="DY132" s="5"/>
      <c r="DZ132" s="5">
        <v>48</v>
      </c>
    </row>
    <row r="133" spans="1:130">
      <c r="A133" s="5" t="s">
        <v>786</v>
      </c>
      <c r="B133" s="5" t="s">
        <v>583</v>
      </c>
      <c r="C133" s="5" t="s">
        <v>132</v>
      </c>
      <c r="D133" s="5" t="s">
        <v>787</v>
      </c>
      <c r="E133" s="5" t="s">
        <v>788</v>
      </c>
      <c r="F133" s="5" t="s">
        <v>463</v>
      </c>
      <c r="G133" s="5"/>
      <c r="H133" s="5" t="s">
        <v>677</v>
      </c>
      <c r="I133" s="5" t="s">
        <v>212</v>
      </c>
      <c r="J133" s="5" t="s">
        <v>199</v>
      </c>
      <c r="K133" s="5" t="s">
        <v>587</v>
      </c>
      <c r="L133" s="5" t="s">
        <v>789</v>
      </c>
      <c r="M133" s="5" t="s">
        <v>790</v>
      </c>
      <c r="N133" s="5" t="s">
        <v>141</v>
      </c>
      <c r="O133" s="5"/>
      <c r="P133" s="5"/>
      <c r="Q133" s="5"/>
      <c r="R133" s="5"/>
      <c r="S133" s="5"/>
      <c r="T133" s="5">
        <v>18.149999999999999</v>
      </c>
      <c r="U133" s="5"/>
      <c r="V133" s="5"/>
      <c r="W133" s="5"/>
      <c r="X133" s="5"/>
      <c r="Y133" s="5"/>
      <c r="Z133" s="5"/>
      <c r="AA133" s="5"/>
      <c r="AB133" s="5"/>
      <c r="AC133" s="5"/>
      <c r="AD133" s="5">
        <v>19.100000000000001</v>
      </c>
      <c r="AE133" s="5"/>
      <c r="AF133" s="5"/>
      <c r="AG133" s="5"/>
      <c r="AH133" s="5"/>
      <c r="AI133" s="5"/>
      <c r="AJ133" s="5"/>
      <c r="AK133" s="5"/>
      <c r="AL133" s="5"/>
      <c r="AM133" s="5">
        <v>5.0999999999999996</v>
      </c>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t="s">
        <v>150</v>
      </c>
      <c r="DV133" s="5" t="s">
        <v>178</v>
      </c>
      <c r="DW133" s="5"/>
      <c r="DX133" s="5" t="s">
        <v>791</v>
      </c>
      <c r="DY133" s="5"/>
      <c r="DZ133" s="5">
        <v>48</v>
      </c>
    </row>
    <row r="134" spans="1:130">
      <c r="A134" s="5" t="s">
        <v>792</v>
      </c>
      <c r="B134" s="5" t="s">
        <v>583</v>
      </c>
      <c r="C134" s="5" t="s">
        <v>132</v>
      </c>
      <c r="D134" s="5" t="s">
        <v>793</v>
      </c>
      <c r="E134" s="5" t="s">
        <v>794</v>
      </c>
      <c r="F134" s="5" t="s">
        <v>463</v>
      </c>
      <c r="G134" s="5"/>
      <c r="H134" s="5" t="s">
        <v>586</v>
      </c>
      <c r="I134" s="5" t="s">
        <v>212</v>
      </c>
      <c r="J134" s="5" t="s">
        <v>146</v>
      </c>
      <c r="K134" s="5" t="s">
        <v>587</v>
      </c>
      <c r="L134" s="5" t="s">
        <v>795</v>
      </c>
      <c r="M134" s="5" t="s">
        <v>276</v>
      </c>
      <c r="N134" s="5" t="s">
        <v>141</v>
      </c>
      <c r="O134" s="5"/>
      <c r="P134" s="5"/>
      <c r="Q134" s="5"/>
      <c r="R134" s="5"/>
      <c r="S134" s="5"/>
      <c r="T134" s="5">
        <v>18.149999999999999</v>
      </c>
      <c r="U134" s="5"/>
      <c r="V134" s="5"/>
      <c r="W134" s="5"/>
      <c r="X134" s="5"/>
      <c r="Y134" s="5"/>
      <c r="Z134" s="5"/>
      <c r="AA134" s="5"/>
      <c r="AB134" s="5"/>
      <c r="AC134" s="5"/>
      <c r="AD134" s="5">
        <v>24.2</v>
      </c>
      <c r="AE134" s="5"/>
      <c r="AF134" s="5"/>
      <c r="AG134" s="5"/>
      <c r="AH134" s="5"/>
      <c r="AI134" s="5"/>
      <c r="AJ134" s="5"/>
      <c r="AK134" s="5"/>
      <c r="AL134" s="5"/>
      <c r="AM134" s="5">
        <v>30.25</v>
      </c>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t="s">
        <v>150</v>
      </c>
      <c r="DV134" s="5" t="s">
        <v>178</v>
      </c>
      <c r="DW134" s="5"/>
      <c r="DX134" s="5" t="s">
        <v>796</v>
      </c>
      <c r="DY134" s="5"/>
      <c r="DZ134" s="5">
        <v>48</v>
      </c>
    </row>
    <row r="135" spans="1:130">
      <c r="A135" s="5" t="s">
        <v>797</v>
      </c>
      <c r="B135" s="5" t="s">
        <v>583</v>
      </c>
      <c r="C135" s="5" t="s">
        <v>132</v>
      </c>
      <c r="D135" s="5" t="s">
        <v>798</v>
      </c>
      <c r="E135" s="5" t="s">
        <v>799</v>
      </c>
      <c r="F135" s="5" t="s">
        <v>173</v>
      </c>
      <c r="G135" s="5" t="s">
        <v>677</v>
      </c>
      <c r="H135" s="5" t="s">
        <v>677</v>
      </c>
      <c r="I135" s="5" t="s">
        <v>800</v>
      </c>
      <c r="J135" s="5" t="s">
        <v>801</v>
      </c>
      <c r="K135" s="5" t="s">
        <v>735</v>
      </c>
      <c r="L135" s="5" t="s">
        <v>802</v>
      </c>
      <c r="M135" s="5"/>
      <c r="N135" s="5" t="s">
        <v>235</v>
      </c>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v>45</v>
      </c>
      <c r="BZ135" s="5"/>
      <c r="CA135" s="5"/>
      <c r="CB135" s="5"/>
      <c r="CC135" s="5"/>
      <c r="CD135" s="5"/>
      <c r="CE135" s="5"/>
      <c r="CF135" s="5"/>
      <c r="CG135" s="5"/>
      <c r="CH135" s="5">
        <v>13.7</v>
      </c>
      <c r="CI135" s="5"/>
      <c r="CJ135" s="5"/>
      <c r="CK135" s="5"/>
      <c r="CL135" s="5"/>
      <c r="CM135" s="5"/>
      <c r="CN135" s="5"/>
      <c r="CO135" s="5"/>
      <c r="CP135" s="5"/>
      <c r="CQ135" s="5">
        <v>13.1</v>
      </c>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t="s">
        <v>150</v>
      </c>
      <c r="DV135" s="5" t="s">
        <v>178</v>
      </c>
      <c r="DW135" s="5">
        <v>27074358</v>
      </c>
      <c r="DX135" s="5" t="s">
        <v>803</v>
      </c>
      <c r="DY135" s="5">
        <v>280</v>
      </c>
      <c r="DZ135" s="5">
        <v>48</v>
      </c>
    </row>
    <row r="136" spans="1:130">
      <c r="A136" s="5" t="s">
        <v>804</v>
      </c>
      <c r="B136" s="5" t="s">
        <v>583</v>
      </c>
      <c r="C136" s="5" t="s">
        <v>132</v>
      </c>
      <c r="D136" s="5" t="s">
        <v>805</v>
      </c>
      <c r="E136" s="5" t="s">
        <v>806</v>
      </c>
      <c r="F136" s="5" t="s">
        <v>173</v>
      </c>
      <c r="G136" s="5" t="s">
        <v>677</v>
      </c>
      <c r="H136" s="5" t="s">
        <v>677</v>
      </c>
      <c r="I136" s="5" t="s">
        <v>137</v>
      </c>
      <c r="J136" s="5" t="s">
        <v>233</v>
      </c>
      <c r="K136" s="5" t="s">
        <v>807</v>
      </c>
      <c r="L136" s="5" t="s">
        <v>266</v>
      </c>
      <c r="M136" s="5"/>
      <c r="N136" s="5" t="s">
        <v>412</v>
      </c>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row>
    <row r="137" spans="1:130">
      <c r="A137" s="5" t="s">
        <v>808</v>
      </c>
      <c r="B137" s="5" t="s">
        <v>583</v>
      </c>
      <c r="C137" s="5" t="s">
        <v>132</v>
      </c>
      <c r="D137" s="5" t="s">
        <v>809</v>
      </c>
      <c r="E137" s="5" t="s">
        <v>810</v>
      </c>
      <c r="F137" s="5" t="s">
        <v>463</v>
      </c>
      <c r="G137" s="5"/>
      <c r="H137" s="5" t="s">
        <v>677</v>
      </c>
      <c r="I137" s="5" t="s">
        <v>526</v>
      </c>
      <c r="J137" s="5" t="s">
        <v>811</v>
      </c>
      <c r="K137" s="5" t="s">
        <v>587</v>
      </c>
      <c r="L137" s="5" t="s">
        <v>812</v>
      </c>
      <c r="M137" s="5"/>
      <c r="N137" s="5" t="s">
        <v>141</v>
      </c>
      <c r="O137" s="5"/>
      <c r="P137" s="5"/>
      <c r="Q137" s="5"/>
      <c r="R137" s="5"/>
      <c r="S137" s="5"/>
      <c r="T137" s="5">
        <v>76.23</v>
      </c>
      <c r="U137" s="5"/>
      <c r="V137" s="5"/>
      <c r="W137" s="5"/>
      <c r="X137" s="5"/>
      <c r="Y137" s="5"/>
      <c r="Z137" s="5"/>
      <c r="AA137" s="5"/>
      <c r="AB137" s="5"/>
      <c r="AC137" s="5"/>
      <c r="AD137" s="5">
        <v>41.14</v>
      </c>
      <c r="AE137" s="5"/>
      <c r="AF137" s="5"/>
      <c r="AG137" s="5"/>
      <c r="AH137" s="5"/>
      <c r="AI137" s="5"/>
      <c r="AJ137" s="5"/>
      <c r="AK137" s="5"/>
      <c r="AL137" s="5"/>
      <c r="AM137" s="5">
        <v>1.21</v>
      </c>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t="s">
        <v>142</v>
      </c>
      <c r="DV137" s="5"/>
      <c r="DW137" s="5"/>
      <c r="DX137" s="5"/>
      <c r="DY137" s="5"/>
      <c r="DZ137" s="5"/>
    </row>
    <row r="138" spans="1:130">
      <c r="A138" s="5" t="s">
        <v>813</v>
      </c>
      <c r="B138" s="5" t="s">
        <v>583</v>
      </c>
      <c r="C138" s="5" t="s">
        <v>132</v>
      </c>
      <c r="D138" s="5" t="s">
        <v>814</v>
      </c>
      <c r="E138" s="5" t="s">
        <v>815</v>
      </c>
      <c r="F138" s="5" t="s">
        <v>173</v>
      </c>
      <c r="G138" s="5" t="s">
        <v>677</v>
      </c>
      <c r="H138" s="5" t="s">
        <v>677</v>
      </c>
      <c r="I138" s="5" t="s">
        <v>220</v>
      </c>
      <c r="J138" s="5" t="s">
        <v>146</v>
      </c>
      <c r="K138" s="5" t="s">
        <v>816</v>
      </c>
      <c r="L138" s="5" t="s">
        <v>528</v>
      </c>
      <c r="M138" s="5" t="s">
        <v>284</v>
      </c>
      <c r="N138" s="5" t="s">
        <v>177</v>
      </c>
      <c r="O138" s="5"/>
      <c r="P138" s="5"/>
      <c r="Q138" s="5">
        <v>6</v>
      </c>
      <c r="R138" s="5"/>
      <c r="S138" s="5"/>
      <c r="T138" s="5"/>
      <c r="U138" s="5"/>
      <c r="V138" s="5"/>
      <c r="W138" s="5"/>
      <c r="X138" s="5"/>
      <c r="Y138" s="5"/>
      <c r="Z138" s="5"/>
      <c r="AA138" s="5"/>
      <c r="AB138" s="5">
        <v>4</v>
      </c>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row>
    <row r="139" spans="1:130">
      <c r="A139" s="5" t="s">
        <v>817</v>
      </c>
      <c r="B139" s="5" t="s">
        <v>583</v>
      </c>
      <c r="C139" s="5" t="s">
        <v>132</v>
      </c>
      <c r="D139" s="5" t="s">
        <v>818</v>
      </c>
      <c r="E139" s="5" t="s">
        <v>819</v>
      </c>
      <c r="F139" s="5" t="s">
        <v>173</v>
      </c>
      <c r="G139" s="5" t="s">
        <v>677</v>
      </c>
      <c r="H139" s="5" t="s">
        <v>677</v>
      </c>
      <c r="I139" s="5" t="s">
        <v>242</v>
      </c>
      <c r="J139" s="5" t="s">
        <v>199</v>
      </c>
      <c r="K139" s="5" t="s">
        <v>735</v>
      </c>
      <c r="L139" s="5"/>
      <c r="M139" s="5"/>
      <c r="N139" s="5" t="s">
        <v>412</v>
      </c>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t="s">
        <v>142</v>
      </c>
      <c r="DV139" s="5"/>
      <c r="DW139" s="5"/>
      <c r="DX139" s="5"/>
      <c r="DY139" s="5"/>
      <c r="DZ139" s="5"/>
    </row>
    <row r="140" spans="1:130">
      <c r="A140" s="5" t="s">
        <v>820</v>
      </c>
      <c r="B140" s="5" t="s">
        <v>583</v>
      </c>
      <c r="C140" s="5" t="s">
        <v>132</v>
      </c>
      <c r="D140" s="5" t="s">
        <v>821</v>
      </c>
      <c r="E140" s="5" t="s">
        <v>822</v>
      </c>
      <c r="F140" s="5" t="s">
        <v>173</v>
      </c>
      <c r="G140" s="5" t="s">
        <v>677</v>
      </c>
      <c r="H140" s="5" t="s">
        <v>677</v>
      </c>
      <c r="I140" s="5" t="s">
        <v>823</v>
      </c>
      <c r="J140" s="5" t="s">
        <v>801</v>
      </c>
      <c r="K140" s="5" t="s">
        <v>696</v>
      </c>
      <c r="L140" s="5" t="s">
        <v>702</v>
      </c>
      <c r="M140" s="5" t="s">
        <v>140</v>
      </c>
      <c r="N140" s="5" t="s">
        <v>235</v>
      </c>
      <c r="O140" s="5"/>
      <c r="P140" s="5"/>
      <c r="Q140" s="5"/>
      <c r="R140" s="5"/>
      <c r="S140" s="5"/>
      <c r="T140" s="5"/>
      <c r="U140" s="5"/>
      <c r="V140" s="5">
        <v>5</v>
      </c>
      <c r="W140" s="5"/>
      <c r="X140" s="5"/>
      <c r="Y140" s="5"/>
      <c r="Z140" s="5"/>
      <c r="AA140" s="5"/>
      <c r="AB140" s="5"/>
      <c r="AC140" s="5"/>
      <c r="AD140" s="5"/>
      <c r="AE140" s="5"/>
      <c r="AF140" s="5">
        <v>5</v>
      </c>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t="s">
        <v>150</v>
      </c>
      <c r="DV140" s="5" t="s">
        <v>178</v>
      </c>
      <c r="DW140" s="5"/>
      <c r="DX140" s="5" t="s">
        <v>824</v>
      </c>
      <c r="DY140" s="5"/>
      <c r="DZ140" s="5">
        <v>48</v>
      </c>
    </row>
    <row r="141" spans="1:130">
      <c r="A141" s="5" t="s">
        <v>825</v>
      </c>
      <c r="B141" s="5" t="s">
        <v>583</v>
      </c>
      <c r="C141" s="5" t="s">
        <v>132</v>
      </c>
      <c r="D141" s="5" t="s">
        <v>826</v>
      </c>
      <c r="E141" s="5" t="s">
        <v>168</v>
      </c>
      <c r="F141" s="5" t="s">
        <v>173</v>
      </c>
      <c r="G141" s="5" t="s">
        <v>677</v>
      </c>
      <c r="H141" s="5" t="s">
        <v>677</v>
      </c>
      <c r="I141" s="5" t="s">
        <v>137</v>
      </c>
      <c r="J141" s="5" t="s">
        <v>233</v>
      </c>
      <c r="K141" s="5" t="s">
        <v>735</v>
      </c>
      <c r="L141" s="5"/>
      <c r="M141" s="5"/>
      <c r="N141" s="5" t="s">
        <v>141</v>
      </c>
      <c r="O141" s="5"/>
      <c r="P141" s="5"/>
      <c r="Q141" s="5">
        <v>1</v>
      </c>
      <c r="R141" s="5"/>
      <c r="S141" s="5"/>
      <c r="T141" s="5"/>
      <c r="U141" s="5"/>
      <c r="V141" s="5"/>
      <c r="W141" s="5"/>
      <c r="X141" s="5"/>
      <c r="Y141" s="5"/>
      <c r="Z141" s="5"/>
      <c r="AA141" s="5"/>
      <c r="AB141" s="5">
        <v>1</v>
      </c>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row>
    <row r="142" spans="1:130">
      <c r="A142" s="5" t="s">
        <v>827</v>
      </c>
      <c r="B142" s="5" t="s">
        <v>583</v>
      </c>
      <c r="C142" s="5" t="s">
        <v>132</v>
      </c>
      <c r="D142" s="5" t="s">
        <v>828</v>
      </c>
      <c r="E142" s="5" t="s">
        <v>829</v>
      </c>
      <c r="F142" s="5" t="s">
        <v>173</v>
      </c>
      <c r="G142" s="5" t="s">
        <v>677</v>
      </c>
      <c r="H142" s="5" t="s">
        <v>677</v>
      </c>
      <c r="I142" s="5" t="s">
        <v>830</v>
      </c>
      <c r="J142" s="5" t="s">
        <v>300</v>
      </c>
      <c r="K142" s="5" t="s">
        <v>735</v>
      </c>
      <c r="L142" s="5" t="s">
        <v>831</v>
      </c>
      <c r="M142" s="5" t="s">
        <v>667</v>
      </c>
      <c r="N142" s="5" t="s">
        <v>235</v>
      </c>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v>44.9</v>
      </c>
      <c r="BV142" s="5"/>
      <c r="BW142" s="5"/>
      <c r="BX142" s="5"/>
      <c r="BY142" s="5"/>
      <c r="BZ142" s="5"/>
      <c r="CA142" s="5"/>
      <c r="CB142" s="5"/>
      <c r="CC142" s="5"/>
      <c r="CD142" s="5">
        <v>20.2</v>
      </c>
      <c r="CE142" s="5"/>
      <c r="CF142" s="5"/>
      <c r="CG142" s="5"/>
      <c r="CH142" s="5"/>
      <c r="CI142" s="5"/>
      <c r="CJ142" s="5"/>
      <c r="CK142" s="5"/>
      <c r="CL142" s="5"/>
      <c r="CM142" s="5">
        <v>37.9</v>
      </c>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t="s">
        <v>150</v>
      </c>
      <c r="DV142" s="5" t="s">
        <v>178</v>
      </c>
      <c r="DW142" s="5">
        <v>44846029</v>
      </c>
      <c r="DX142" s="5" t="s">
        <v>832</v>
      </c>
      <c r="DY142" s="5">
        <v>125</v>
      </c>
      <c r="DZ142" s="5">
        <v>60</v>
      </c>
    </row>
    <row r="143" spans="1:130">
      <c r="A143" s="5" t="s">
        <v>833</v>
      </c>
      <c r="B143" s="5" t="s">
        <v>583</v>
      </c>
      <c r="C143" s="5" t="s">
        <v>132</v>
      </c>
      <c r="D143" s="5" t="s">
        <v>834</v>
      </c>
      <c r="E143" s="5" t="s">
        <v>283</v>
      </c>
      <c r="F143" s="5" t="s">
        <v>173</v>
      </c>
      <c r="G143" s="5" t="s">
        <v>677</v>
      </c>
      <c r="H143" s="5" t="s">
        <v>677</v>
      </c>
      <c r="I143" s="5" t="s">
        <v>137</v>
      </c>
      <c r="J143" s="5" t="s">
        <v>233</v>
      </c>
      <c r="K143" s="5" t="s">
        <v>735</v>
      </c>
      <c r="L143" s="5" t="s">
        <v>266</v>
      </c>
      <c r="M143" s="5" t="s">
        <v>256</v>
      </c>
      <c r="N143" s="5" t="s">
        <v>141</v>
      </c>
      <c r="O143" s="5"/>
      <c r="P143" s="5"/>
      <c r="Q143" s="5">
        <v>2</v>
      </c>
      <c r="R143" s="5"/>
      <c r="S143" s="5"/>
      <c r="T143" s="5"/>
      <c r="U143" s="5"/>
      <c r="V143" s="5"/>
      <c r="W143" s="5"/>
      <c r="X143" s="5"/>
      <c r="Y143" s="5"/>
      <c r="Z143" s="5"/>
      <c r="AA143" s="5"/>
      <c r="AB143" s="5">
        <v>2</v>
      </c>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t="s">
        <v>142</v>
      </c>
      <c r="DV143" s="5"/>
      <c r="DW143" s="5"/>
      <c r="DX143" s="5"/>
      <c r="DY143" s="5"/>
      <c r="DZ143" s="5"/>
    </row>
    <row r="144" spans="1:130">
      <c r="A144" s="5" t="s">
        <v>835</v>
      </c>
      <c r="B144" s="5" t="s">
        <v>583</v>
      </c>
      <c r="C144" s="5" t="s">
        <v>132</v>
      </c>
      <c r="D144" s="5" t="s">
        <v>836</v>
      </c>
      <c r="E144" s="5" t="s">
        <v>837</v>
      </c>
      <c r="F144" s="5" t="s">
        <v>463</v>
      </c>
      <c r="G144" s="5"/>
      <c r="H144" s="5" t="s">
        <v>586</v>
      </c>
      <c r="I144" s="5" t="s">
        <v>137</v>
      </c>
      <c r="J144" s="5" t="s">
        <v>199</v>
      </c>
      <c r="K144" s="5" t="s">
        <v>587</v>
      </c>
      <c r="L144" s="5" t="s">
        <v>838</v>
      </c>
      <c r="M144" s="5" t="s">
        <v>839</v>
      </c>
      <c r="N144" s="5" t="s">
        <v>141</v>
      </c>
      <c r="O144" s="5"/>
      <c r="P144" s="5"/>
      <c r="Q144" s="5"/>
      <c r="R144" s="5"/>
      <c r="S144" s="5"/>
      <c r="T144" s="5">
        <v>40</v>
      </c>
      <c r="U144" s="5"/>
      <c r="V144" s="5"/>
      <c r="W144" s="5"/>
      <c r="X144" s="5"/>
      <c r="Y144" s="5"/>
      <c r="Z144" s="5"/>
      <c r="AA144" s="5"/>
      <c r="AB144" s="5"/>
      <c r="AC144" s="5"/>
      <c r="AD144" s="5">
        <v>30</v>
      </c>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t="s">
        <v>150</v>
      </c>
      <c r="DV144" s="5" t="s">
        <v>178</v>
      </c>
      <c r="DW144" s="5"/>
      <c r="DX144" s="5" t="s">
        <v>779</v>
      </c>
      <c r="DY144" s="5"/>
      <c r="DZ144" s="5">
        <v>48</v>
      </c>
    </row>
    <row r="145" spans="1:130">
      <c r="A145" s="5" t="s">
        <v>840</v>
      </c>
      <c r="B145" s="5" t="s">
        <v>583</v>
      </c>
      <c r="C145" s="5" t="s">
        <v>132</v>
      </c>
      <c r="D145" s="5" t="s">
        <v>841</v>
      </c>
      <c r="E145" s="5" t="s">
        <v>842</v>
      </c>
      <c r="F145" s="5" t="s">
        <v>463</v>
      </c>
      <c r="G145" s="5"/>
      <c r="H145" s="5" t="s">
        <v>586</v>
      </c>
      <c r="I145" s="5" t="s">
        <v>137</v>
      </c>
      <c r="J145" s="5" t="s">
        <v>146</v>
      </c>
      <c r="K145" s="5" t="s">
        <v>587</v>
      </c>
      <c r="L145" s="5" t="s">
        <v>678</v>
      </c>
      <c r="M145" s="5" t="s">
        <v>276</v>
      </c>
      <c r="N145" s="5" t="s">
        <v>141</v>
      </c>
      <c r="O145" s="5"/>
      <c r="P145" s="5"/>
      <c r="Q145" s="5"/>
      <c r="R145" s="5"/>
      <c r="S145" s="5"/>
      <c r="T145" s="5">
        <v>24.2</v>
      </c>
      <c r="U145" s="5"/>
      <c r="V145" s="5"/>
      <c r="W145" s="5"/>
      <c r="X145" s="5"/>
      <c r="Y145" s="5"/>
      <c r="Z145" s="5"/>
      <c r="AA145" s="5"/>
      <c r="AB145" s="5"/>
      <c r="AC145" s="5"/>
      <c r="AD145" s="5">
        <v>18.149999999999999</v>
      </c>
      <c r="AE145" s="5"/>
      <c r="AF145" s="5"/>
      <c r="AG145" s="5"/>
      <c r="AH145" s="5"/>
      <c r="AI145" s="5"/>
      <c r="AJ145" s="5"/>
      <c r="AK145" s="5"/>
      <c r="AL145" s="5"/>
      <c r="AM145" s="5">
        <v>18.149999999999999</v>
      </c>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t="s">
        <v>150</v>
      </c>
      <c r="DV145" s="5" t="s">
        <v>178</v>
      </c>
      <c r="DW145" s="5">
        <v>27074358</v>
      </c>
      <c r="DX145" s="5" t="s">
        <v>791</v>
      </c>
      <c r="DY145" s="5"/>
      <c r="DZ145" s="5">
        <v>48</v>
      </c>
    </row>
    <row r="146" spans="1:130">
      <c r="A146" s="5" t="s">
        <v>843</v>
      </c>
      <c r="B146" s="5" t="s">
        <v>583</v>
      </c>
      <c r="C146" s="5" t="s">
        <v>132</v>
      </c>
      <c r="D146" s="5" t="s">
        <v>844</v>
      </c>
      <c r="E146" s="5" t="s">
        <v>845</v>
      </c>
      <c r="F146" s="5" t="s">
        <v>463</v>
      </c>
      <c r="G146" s="5"/>
      <c r="H146" s="5" t="s">
        <v>586</v>
      </c>
      <c r="I146" s="5" t="s">
        <v>137</v>
      </c>
      <c r="J146" s="5" t="s">
        <v>146</v>
      </c>
      <c r="K146" s="5" t="s">
        <v>587</v>
      </c>
      <c r="L146" s="5" t="s">
        <v>678</v>
      </c>
      <c r="M146" s="5"/>
      <c r="N146" s="5" t="s">
        <v>141</v>
      </c>
      <c r="O146" s="5"/>
      <c r="P146" s="5"/>
      <c r="Q146" s="5"/>
      <c r="R146" s="5"/>
      <c r="S146" s="5"/>
      <c r="T146" s="5">
        <v>18.149999999999999</v>
      </c>
      <c r="U146" s="5"/>
      <c r="V146" s="5"/>
      <c r="W146" s="5"/>
      <c r="X146" s="5"/>
      <c r="Y146" s="5"/>
      <c r="Z146" s="5"/>
      <c r="AA146" s="5"/>
      <c r="AB146" s="5"/>
      <c r="AC146" s="5"/>
      <c r="AD146" s="5">
        <v>24.2</v>
      </c>
      <c r="AE146" s="5"/>
      <c r="AF146" s="5"/>
      <c r="AG146" s="5"/>
      <c r="AH146" s="5"/>
      <c r="AI146" s="5"/>
      <c r="AJ146" s="5"/>
      <c r="AK146" s="5"/>
      <c r="AL146" s="5"/>
      <c r="AM146" s="5">
        <v>18.149999999999999</v>
      </c>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t="s">
        <v>150</v>
      </c>
      <c r="DV146" s="5" t="s">
        <v>178</v>
      </c>
      <c r="DW146" s="5">
        <v>27074358</v>
      </c>
      <c r="DX146" s="5" t="s">
        <v>791</v>
      </c>
      <c r="DY146" s="5"/>
      <c r="DZ146" s="5">
        <v>48</v>
      </c>
    </row>
    <row r="147" spans="1:130">
      <c r="A147" s="5" t="s">
        <v>846</v>
      </c>
      <c r="B147" s="5" t="s">
        <v>583</v>
      </c>
      <c r="C147" s="5" t="s">
        <v>132</v>
      </c>
      <c r="D147" s="5" t="s">
        <v>847</v>
      </c>
      <c r="E147" s="5" t="s">
        <v>848</v>
      </c>
      <c r="F147" s="5" t="s">
        <v>173</v>
      </c>
      <c r="G147" s="5" t="s">
        <v>677</v>
      </c>
      <c r="H147" s="5" t="s">
        <v>677</v>
      </c>
      <c r="I147" s="5" t="s">
        <v>849</v>
      </c>
      <c r="J147" s="5" t="s">
        <v>146</v>
      </c>
      <c r="K147" s="5" t="s">
        <v>696</v>
      </c>
      <c r="L147" s="5" t="s">
        <v>309</v>
      </c>
      <c r="M147" s="5"/>
      <c r="N147" s="5" t="s">
        <v>235</v>
      </c>
      <c r="O147" s="5"/>
      <c r="P147" s="5"/>
      <c r="Q147" s="5"/>
      <c r="R147" s="5"/>
      <c r="S147" s="5"/>
      <c r="T147" s="5"/>
      <c r="U147" s="5"/>
      <c r="V147" s="5">
        <v>12</v>
      </c>
      <c r="W147" s="5"/>
      <c r="X147" s="5"/>
      <c r="Y147" s="5"/>
      <c r="Z147" s="5"/>
      <c r="AA147" s="5"/>
      <c r="AB147" s="5"/>
      <c r="AC147" s="5"/>
      <c r="AD147" s="5"/>
      <c r="AE147" s="5"/>
      <c r="AF147" s="5">
        <v>12</v>
      </c>
      <c r="AG147" s="5"/>
      <c r="AH147" s="5"/>
      <c r="AI147" s="5"/>
      <c r="AJ147" s="5"/>
      <c r="AK147" s="5"/>
      <c r="AL147" s="5"/>
      <c r="AM147" s="5"/>
      <c r="AN147" s="5"/>
      <c r="AO147" s="5">
        <v>12</v>
      </c>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t="s">
        <v>150</v>
      </c>
      <c r="DV147" s="5" t="s">
        <v>178</v>
      </c>
      <c r="DW147" s="5">
        <v>60193336</v>
      </c>
      <c r="DX147" s="5" t="s">
        <v>850</v>
      </c>
      <c r="DY147" s="5">
        <v>51.3</v>
      </c>
      <c r="DZ147" s="5">
        <v>48</v>
      </c>
    </row>
    <row r="148" spans="1:130">
      <c r="A148" s="5" t="s">
        <v>851</v>
      </c>
      <c r="B148" s="5" t="s">
        <v>583</v>
      </c>
      <c r="C148" s="5" t="s">
        <v>132</v>
      </c>
      <c r="D148" s="5" t="s">
        <v>852</v>
      </c>
      <c r="E148" s="5" t="s">
        <v>853</v>
      </c>
      <c r="F148" s="5" t="s">
        <v>173</v>
      </c>
      <c r="G148" s="5" t="s">
        <v>677</v>
      </c>
      <c r="H148" s="5" t="s">
        <v>677</v>
      </c>
      <c r="I148" s="5" t="s">
        <v>242</v>
      </c>
      <c r="J148" s="5" t="s">
        <v>811</v>
      </c>
      <c r="K148" s="5" t="s">
        <v>696</v>
      </c>
      <c r="L148" s="5" t="s">
        <v>308</v>
      </c>
      <c r="M148" s="5"/>
      <c r="N148" s="5" t="s">
        <v>141</v>
      </c>
      <c r="O148" s="5"/>
      <c r="P148" s="5"/>
      <c r="Q148" s="5"/>
      <c r="R148" s="5"/>
      <c r="S148" s="5"/>
      <c r="T148" s="5"/>
      <c r="U148" s="5"/>
      <c r="V148" s="5">
        <v>75</v>
      </c>
      <c r="W148" s="5"/>
      <c r="X148" s="5"/>
      <c r="Y148" s="5"/>
      <c r="Z148" s="5"/>
      <c r="AA148" s="5"/>
      <c r="AB148" s="5"/>
      <c r="AC148" s="5"/>
      <c r="AD148" s="5"/>
      <c r="AE148" s="5"/>
      <c r="AF148" s="5">
        <v>75</v>
      </c>
      <c r="AG148" s="5"/>
      <c r="AH148" s="5"/>
      <c r="AI148" s="5"/>
      <c r="AJ148" s="5"/>
      <c r="AK148" s="5"/>
      <c r="AL148" s="5"/>
      <c r="AM148" s="5"/>
      <c r="AN148" s="5"/>
      <c r="AO148" s="5">
        <v>75</v>
      </c>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t="s">
        <v>142</v>
      </c>
      <c r="DV148" s="5"/>
      <c r="DW148" s="5"/>
      <c r="DX148" s="5"/>
      <c r="DY148" s="5"/>
      <c r="DZ148" s="5"/>
    </row>
    <row r="149" spans="1:130">
      <c r="A149" s="5" t="s">
        <v>854</v>
      </c>
      <c r="B149" s="5" t="s">
        <v>583</v>
      </c>
      <c r="C149" s="5" t="s">
        <v>132</v>
      </c>
      <c r="D149" s="5" t="s">
        <v>855</v>
      </c>
      <c r="E149" s="5" t="s">
        <v>856</v>
      </c>
      <c r="F149" s="5" t="s">
        <v>173</v>
      </c>
      <c r="G149" s="5" t="s">
        <v>677</v>
      </c>
      <c r="H149" s="5" t="s">
        <v>677</v>
      </c>
      <c r="I149" s="5" t="s">
        <v>857</v>
      </c>
      <c r="J149" s="5" t="s">
        <v>858</v>
      </c>
      <c r="K149" s="5" t="s">
        <v>696</v>
      </c>
      <c r="L149" s="5" t="s">
        <v>489</v>
      </c>
      <c r="M149" s="5"/>
      <c r="N149" s="5" t="s">
        <v>141</v>
      </c>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t="s">
        <v>142</v>
      </c>
      <c r="DV149" s="5"/>
      <c r="DW149" s="5"/>
      <c r="DX149" s="5"/>
      <c r="DY149" s="5"/>
      <c r="DZ149" s="5"/>
    </row>
    <row r="150" spans="1:130">
      <c r="A150" s="5" t="s">
        <v>859</v>
      </c>
      <c r="B150" s="5" t="s">
        <v>583</v>
      </c>
      <c r="C150" s="5" t="s">
        <v>132</v>
      </c>
      <c r="D150" s="5" t="s">
        <v>860</v>
      </c>
      <c r="E150" s="5" t="s">
        <v>861</v>
      </c>
      <c r="F150" s="5" t="s">
        <v>173</v>
      </c>
      <c r="G150" s="5" t="s">
        <v>677</v>
      </c>
      <c r="H150" s="5" t="s">
        <v>677</v>
      </c>
      <c r="I150" s="5" t="s">
        <v>862</v>
      </c>
      <c r="J150" s="5" t="s">
        <v>863</v>
      </c>
      <c r="K150" s="5" t="s">
        <v>735</v>
      </c>
      <c r="L150" s="5"/>
      <c r="M150" s="5"/>
      <c r="N150" s="5" t="s">
        <v>235</v>
      </c>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v>21.19</v>
      </c>
      <c r="BZ150" s="5"/>
      <c r="CA150" s="5"/>
      <c r="CB150" s="5"/>
      <c r="CC150" s="5"/>
      <c r="CD150" s="5"/>
      <c r="CE150" s="5"/>
      <c r="CF150" s="5"/>
      <c r="CG150" s="5"/>
      <c r="CH150" s="5">
        <v>25.8</v>
      </c>
      <c r="CI150" s="5"/>
      <c r="CJ150" s="5"/>
      <c r="CK150" s="5"/>
      <c r="CL150" s="5"/>
      <c r="CM150" s="5"/>
      <c r="CN150" s="5"/>
      <c r="CO150" s="5"/>
      <c r="CP150" s="5"/>
      <c r="CQ150" s="5">
        <v>16.3</v>
      </c>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t="s">
        <v>150</v>
      </c>
      <c r="DV150" s="5" t="s">
        <v>151</v>
      </c>
      <c r="DW150" s="5">
        <v>44846029</v>
      </c>
      <c r="DX150" s="5" t="s">
        <v>832</v>
      </c>
      <c r="DY150" s="5">
        <v>72</v>
      </c>
      <c r="DZ150" s="5" t="s">
        <v>731</v>
      </c>
    </row>
    <row r="151" spans="1:130">
      <c r="A151" s="5" t="s">
        <v>864</v>
      </c>
      <c r="B151" s="5" t="s">
        <v>583</v>
      </c>
      <c r="C151" s="5" t="s">
        <v>132</v>
      </c>
      <c r="D151" s="5" t="s">
        <v>865</v>
      </c>
      <c r="E151" s="5" t="s">
        <v>866</v>
      </c>
      <c r="F151" s="5" t="s">
        <v>173</v>
      </c>
      <c r="G151" s="5" t="s">
        <v>677</v>
      </c>
      <c r="H151" s="5" t="s">
        <v>677</v>
      </c>
      <c r="I151" s="5" t="s">
        <v>857</v>
      </c>
      <c r="J151" s="5" t="s">
        <v>199</v>
      </c>
      <c r="K151" s="5" t="s">
        <v>696</v>
      </c>
      <c r="L151" s="5" t="s">
        <v>867</v>
      </c>
      <c r="M151" s="5"/>
      <c r="N151" s="5" t="s">
        <v>235</v>
      </c>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v>22.5</v>
      </c>
      <c r="BV151" s="5"/>
      <c r="BW151" s="5"/>
      <c r="BX151" s="5"/>
      <c r="BY151" s="5"/>
      <c r="BZ151" s="5"/>
      <c r="CA151" s="5"/>
      <c r="CB151" s="5"/>
      <c r="CC151" s="5"/>
      <c r="CD151" s="5">
        <v>40.1</v>
      </c>
      <c r="CE151" s="5"/>
      <c r="CF151" s="5"/>
      <c r="CG151" s="5"/>
      <c r="CH151" s="5"/>
      <c r="CI151" s="5"/>
      <c r="CJ151" s="5"/>
      <c r="CK151" s="5"/>
      <c r="CL151" s="5"/>
      <c r="CM151" s="5">
        <v>38.1</v>
      </c>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t="s">
        <v>150</v>
      </c>
      <c r="DV151" s="5" t="s">
        <v>178</v>
      </c>
      <c r="DW151" s="5"/>
      <c r="DX151" s="5" t="s">
        <v>868</v>
      </c>
      <c r="DY151" s="5">
        <v>118.5</v>
      </c>
      <c r="DZ151" s="5">
        <v>48</v>
      </c>
    </row>
    <row r="152" spans="1:130">
      <c r="A152" s="5" t="s">
        <v>869</v>
      </c>
      <c r="B152" s="5" t="s">
        <v>583</v>
      </c>
      <c r="C152" s="5" t="s">
        <v>132</v>
      </c>
      <c r="D152" s="5" t="s">
        <v>870</v>
      </c>
      <c r="E152" s="5" t="s">
        <v>871</v>
      </c>
      <c r="F152" s="5" t="s">
        <v>173</v>
      </c>
      <c r="G152" s="5" t="s">
        <v>677</v>
      </c>
      <c r="H152" s="5" t="s">
        <v>677</v>
      </c>
      <c r="I152" s="5" t="s">
        <v>526</v>
      </c>
      <c r="J152" s="5" t="s">
        <v>811</v>
      </c>
      <c r="K152" s="5" t="s">
        <v>735</v>
      </c>
      <c r="L152" s="5" t="s">
        <v>872</v>
      </c>
      <c r="M152" s="5"/>
      <c r="N152" s="5"/>
      <c r="O152" s="5"/>
      <c r="P152" s="5"/>
      <c r="Q152" s="5">
        <v>6</v>
      </c>
      <c r="R152" s="5"/>
      <c r="S152" s="5"/>
      <c r="T152" s="5"/>
      <c r="U152" s="5"/>
      <c r="V152" s="5"/>
      <c r="W152" s="5"/>
      <c r="X152" s="5"/>
      <c r="Y152" s="5"/>
      <c r="Z152" s="5"/>
      <c r="AA152" s="5"/>
      <c r="AB152" s="5">
        <v>4</v>
      </c>
      <c r="AC152" s="5"/>
      <c r="AD152" s="5"/>
      <c r="AE152" s="5"/>
      <c r="AF152" s="5"/>
      <c r="AG152" s="5"/>
      <c r="AH152" s="5"/>
      <c r="AI152" s="5"/>
      <c r="AJ152" s="5"/>
      <c r="AK152" s="5">
        <v>3</v>
      </c>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t="s">
        <v>142</v>
      </c>
      <c r="DV152" s="5"/>
      <c r="DW152" s="5"/>
      <c r="DX152" s="5"/>
      <c r="DY152" s="5"/>
      <c r="DZ152" s="5"/>
    </row>
    <row r="153" spans="1:130" s="5" customFormat="1">
      <c r="A153" s="5" t="s">
        <v>873</v>
      </c>
      <c r="B153" s="5" t="s">
        <v>583</v>
      </c>
      <c r="C153" s="5" t="s">
        <v>132</v>
      </c>
      <c r="D153" s="5" t="s">
        <v>874</v>
      </c>
      <c r="E153" s="5" t="s">
        <v>875</v>
      </c>
      <c r="F153" s="5" t="s">
        <v>173</v>
      </c>
      <c r="G153" s="5" t="s">
        <v>677</v>
      </c>
      <c r="H153" s="5" t="s">
        <v>677</v>
      </c>
      <c r="I153" s="5" t="s">
        <v>857</v>
      </c>
      <c r="J153" s="5" t="s">
        <v>876</v>
      </c>
      <c r="K153" s="5" t="s">
        <v>735</v>
      </c>
      <c r="L153" s="5" t="s">
        <v>877</v>
      </c>
      <c r="N153" s="5" t="s">
        <v>235</v>
      </c>
      <c r="Q153" s="5">
        <v>17.95</v>
      </c>
      <c r="R153" s="5">
        <v>4.1500000000000004</v>
      </c>
      <c r="AB153" s="5">
        <v>28.15</v>
      </c>
      <c r="AK153" s="5">
        <v>20</v>
      </c>
      <c r="DU153" s="5" t="s">
        <v>150</v>
      </c>
      <c r="DV153" s="5" t="s">
        <v>178</v>
      </c>
      <c r="DW153" s="5" t="s">
        <v>878</v>
      </c>
      <c r="DX153" s="5" t="s">
        <v>879</v>
      </c>
      <c r="DY153" s="5">
        <v>68.5</v>
      </c>
      <c r="DZ153" s="5">
        <v>48</v>
      </c>
    </row>
    <row r="154" spans="1:130" s="5" customFormat="1">
      <c r="A154" s="5" t="s">
        <v>880</v>
      </c>
      <c r="B154" s="5" t="s">
        <v>583</v>
      </c>
      <c r="C154" s="5" t="s">
        <v>132</v>
      </c>
      <c r="D154" s="5" t="s">
        <v>881</v>
      </c>
      <c r="E154" s="5" t="s">
        <v>882</v>
      </c>
      <c r="F154" s="5" t="s">
        <v>173</v>
      </c>
      <c r="G154" s="5" t="s">
        <v>677</v>
      </c>
      <c r="H154" s="5" t="s">
        <v>677</v>
      </c>
      <c r="I154" s="5" t="s">
        <v>526</v>
      </c>
      <c r="J154" s="5" t="s">
        <v>876</v>
      </c>
      <c r="K154" s="5" t="s">
        <v>735</v>
      </c>
      <c r="L154" s="5" t="s">
        <v>883</v>
      </c>
      <c r="N154" s="5" t="s">
        <v>235</v>
      </c>
      <c r="Q154" s="5">
        <v>8.8000000000000007</v>
      </c>
      <c r="R154" s="5">
        <v>4.8</v>
      </c>
      <c r="AB154" s="5">
        <v>10.8</v>
      </c>
      <c r="AO154" s="5">
        <v>10.8</v>
      </c>
      <c r="DU154" s="5" t="s">
        <v>150</v>
      </c>
      <c r="DV154" s="5" t="s">
        <v>178</v>
      </c>
      <c r="DW154" s="5">
        <v>27074358</v>
      </c>
      <c r="DX154" s="5" t="s">
        <v>803</v>
      </c>
      <c r="DY154" s="5">
        <v>29.4</v>
      </c>
      <c r="DZ154" s="5">
        <v>48</v>
      </c>
    </row>
    <row r="155" spans="1:130" s="5" customFormat="1">
      <c r="A155" s="5" t="s">
        <v>884</v>
      </c>
      <c r="B155" s="5" t="s">
        <v>583</v>
      </c>
      <c r="C155" s="5" t="s">
        <v>132</v>
      </c>
      <c r="D155" s="5" t="s">
        <v>885</v>
      </c>
      <c r="E155" s="5" t="s">
        <v>886</v>
      </c>
      <c r="F155" s="5" t="s">
        <v>173</v>
      </c>
      <c r="G155" s="5" t="s">
        <v>677</v>
      </c>
      <c r="H155" s="5" t="s">
        <v>677</v>
      </c>
      <c r="I155" s="5" t="s">
        <v>857</v>
      </c>
      <c r="J155" s="5" t="s">
        <v>858</v>
      </c>
      <c r="K155" s="5" t="s">
        <v>735</v>
      </c>
      <c r="L155" s="5" t="s">
        <v>887</v>
      </c>
      <c r="N155" s="5" t="s">
        <v>235</v>
      </c>
      <c r="V155" s="5">
        <v>33.299999999999997</v>
      </c>
      <c r="AF155" s="5">
        <v>24.5</v>
      </c>
      <c r="AK155" s="5">
        <v>16.3</v>
      </c>
      <c r="DU155" s="5" t="s">
        <v>150</v>
      </c>
      <c r="DV155" s="5" t="s">
        <v>178</v>
      </c>
      <c r="DX155" s="5" t="s">
        <v>888</v>
      </c>
      <c r="DZ155" s="5">
        <v>72</v>
      </c>
    </row>
    <row r="156" spans="1:130" s="5" customFormat="1">
      <c r="A156" s="5" t="s">
        <v>889</v>
      </c>
      <c r="B156" s="5" t="s">
        <v>583</v>
      </c>
      <c r="C156" s="5" t="s">
        <v>132</v>
      </c>
      <c r="D156" s="5" t="s">
        <v>890</v>
      </c>
      <c r="E156" s="5" t="s">
        <v>891</v>
      </c>
      <c r="F156" s="5" t="s">
        <v>173</v>
      </c>
      <c r="G156" s="5" t="s">
        <v>677</v>
      </c>
      <c r="H156" s="5" t="s">
        <v>677</v>
      </c>
      <c r="I156" s="5" t="s">
        <v>526</v>
      </c>
      <c r="J156" s="5" t="s">
        <v>876</v>
      </c>
      <c r="K156" s="5" t="s">
        <v>735</v>
      </c>
      <c r="L156" s="5" t="s">
        <v>892</v>
      </c>
      <c r="V156" s="5">
        <v>0</v>
      </c>
      <c r="AF156" s="5">
        <v>158.44999999999999</v>
      </c>
      <c r="AK156" s="5">
        <v>376.16</v>
      </c>
      <c r="DU156" s="5" t="s">
        <v>142</v>
      </c>
    </row>
    <row r="157" spans="1:130" s="5" customFormat="1">
      <c r="A157" s="5" t="s">
        <v>893</v>
      </c>
      <c r="B157" s="5" t="s">
        <v>583</v>
      </c>
      <c r="C157" s="5" t="s">
        <v>132</v>
      </c>
      <c r="D157" s="5" t="s">
        <v>894</v>
      </c>
      <c r="E157" s="5" t="s">
        <v>895</v>
      </c>
      <c r="F157" s="5" t="s">
        <v>173</v>
      </c>
      <c r="G157" s="5" t="s">
        <v>677</v>
      </c>
      <c r="H157" s="5" t="s">
        <v>677</v>
      </c>
      <c r="I157" s="5" t="s">
        <v>526</v>
      </c>
      <c r="J157" s="5" t="s">
        <v>876</v>
      </c>
      <c r="K157" s="5" t="s">
        <v>735</v>
      </c>
      <c r="L157" s="5" t="s">
        <v>896</v>
      </c>
      <c r="N157" s="5" t="s">
        <v>141</v>
      </c>
      <c r="BY157" s="5">
        <v>14.3</v>
      </c>
      <c r="CH157" s="5">
        <v>25.3</v>
      </c>
      <c r="CM157" s="5">
        <v>21.3</v>
      </c>
      <c r="DU157" s="5" t="s">
        <v>142</v>
      </c>
    </row>
    <row r="158" spans="1:130" s="5" customFormat="1">
      <c r="A158" s="5" t="s">
        <v>897</v>
      </c>
      <c r="B158" s="5" t="s">
        <v>583</v>
      </c>
      <c r="C158" s="5" t="s">
        <v>132</v>
      </c>
      <c r="D158" s="5" t="s">
        <v>898</v>
      </c>
      <c r="E158" s="5" t="s">
        <v>899</v>
      </c>
      <c r="F158" s="5" t="s">
        <v>173</v>
      </c>
      <c r="G158" s="5" t="s">
        <v>677</v>
      </c>
      <c r="H158" s="5" t="s">
        <v>677</v>
      </c>
      <c r="I158" s="5" t="s">
        <v>526</v>
      </c>
      <c r="J158" s="5" t="s">
        <v>876</v>
      </c>
      <c r="K158" s="5" t="s">
        <v>735</v>
      </c>
      <c r="L158" s="5" t="s">
        <v>900</v>
      </c>
      <c r="N158" s="5" t="s">
        <v>235</v>
      </c>
      <c r="V158" s="5">
        <v>47.37</v>
      </c>
      <c r="AB158" s="5">
        <v>133.69</v>
      </c>
      <c r="AK158" s="5">
        <v>78.7</v>
      </c>
      <c r="DU158" s="5" t="s">
        <v>142</v>
      </c>
    </row>
    <row r="159" spans="1:130" s="5" customFormat="1">
      <c r="A159" s="5" t="s">
        <v>901</v>
      </c>
      <c r="B159" s="5" t="s">
        <v>583</v>
      </c>
      <c r="C159" s="5" t="s">
        <v>132</v>
      </c>
      <c r="D159" s="5" t="s">
        <v>902</v>
      </c>
      <c r="E159" s="5" t="s">
        <v>903</v>
      </c>
      <c r="F159" s="5" t="s">
        <v>173</v>
      </c>
      <c r="G159" s="5" t="s">
        <v>677</v>
      </c>
      <c r="H159" s="5" t="s">
        <v>677</v>
      </c>
      <c r="I159" s="5" t="s">
        <v>526</v>
      </c>
      <c r="J159" s="5" t="s">
        <v>876</v>
      </c>
      <c r="K159" s="5" t="s">
        <v>696</v>
      </c>
      <c r="L159" s="5" t="s">
        <v>904</v>
      </c>
      <c r="N159" s="5" t="s">
        <v>235</v>
      </c>
      <c r="Q159" s="5">
        <v>257.60000000000002</v>
      </c>
      <c r="R159" s="5">
        <v>126</v>
      </c>
      <c r="AB159" s="5">
        <v>246.9</v>
      </c>
      <c r="AK159" s="5">
        <v>211.3</v>
      </c>
      <c r="DU159" s="5" t="s">
        <v>150</v>
      </c>
      <c r="DV159" s="5" t="s">
        <v>178</v>
      </c>
      <c r="DW159" s="5" t="s">
        <v>905</v>
      </c>
      <c r="DX159" s="5" t="s">
        <v>906</v>
      </c>
      <c r="DY159" s="5" t="s">
        <v>907</v>
      </c>
      <c r="DZ159" s="5" t="s">
        <v>731</v>
      </c>
    </row>
    <row r="160" spans="1:130" s="5" customFormat="1">
      <c r="A160" s="5" t="s">
        <v>908</v>
      </c>
      <c r="B160" s="5" t="s">
        <v>583</v>
      </c>
      <c r="C160" s="5" t="s">
        <v>132</v>
      </c>
      <c r="D160" s="5" t="s">
        <v>909</v>
      </c>
      <c r="E160" s="5" t="s">
        <v>910</v>
      </c>
      <c r="F160" s="5" t="s">
        <v>173</v>
      </c>
      <c r="G160" s="5" t="s">
        <v>677</v>
      </c>
      <c r="H160" s="5" t="s">
        <v>677</v>
      </c>
      <c r="I160" s="5" t="s">
        <v>911</v>
      </c>
      <c r="J160" s="5" t="s">
        <v>876</v>
      </c>
      <c r="K160" s="5" t="s">
        <v>696</v>
      </c>
      <c r="L160" s="5" t="s">
        <v>912</v>
      </c>
      <c r="BU160" s="5">
        <v>223.91</v>
      </c>
      <c r="CD160" s="5">
        <v>261.41000000000003</v>
      </c>
      <c r="CM160" s="5">
        <v>246.41</v>
      </c>
    </row>
    <row r="161" spans="1:130" s="5" customFormat="1">
      <c r="A161" s="5" t="s">
        <v>913</v>
      </c>
      <c r="B161" s="5" t="s">
        <v>583</v>
      </c>
      <c r="C161" s="5" t="s">
        <v>132</v>
      </c>
      <c r="D161" s="5" t="s">
        <v>914</v>
      </c>
      <c r="E161" s="5" t="s">
        <v>915</v>
      </c>
      <c r="F161" s="5" t="s">
        <v>463</v>
      </c>
      <c r="H161" s="5" t="s">
        <v>677</v>
      </c>
      <c r="I161" s="5" t="s">
        <v>916</v>
      </c>
      <c r="J161" s="5" t="s">
        <v>917</v>
      </c>
      <c r="K161" s="5" t="s">
        <v>735</v>
      </c>
      <c r="L161" s="5" t="s">
        <v>918</v>
      </c>
      <c r="N161" s="5" t="s">
        <v>235</v>
      </c>
      <c r="BU161" s="5">
        <v>743.67</v>
      </c>
      <c r="CD161" s="5">
        <v>516.47</v>
      </c>
      <c r="CM161" s="5">
        <v>792.36</v>
      </c>
      <c r="DU161" s="5" t="s">
        <v>150</v>
      </c>
      <c r="DV161" s="5" t="s">
        <v>151</v>
      </c>
      <c r="DW161" s="5">
        <v>27373665</v>
      </c>
      <c r="DX161" s="5" t="s">
        <v>919</v>
      </c>
      <c r="DY161" s="5">
        <v>604.79999999999995</v>
      </c>
      <c r="DZ161" s="5">
        <v>18</v>
      </c>
    </row>
    <row r="162" spans="1:130" s="5" customFormat="1">
      <c r="A162" s="5" t="s">
        <v>920</v>
      </c>
      <c r="B162" s="5" t="s">
        <v>583</v>
      </c>
      <c r="C162" s="5" t="s">
        <v>132</v>
      </c>
      <c r="D162" s="5" t="s">
        <v>921</v>
      </c>
      <c r="E162" s="5" t="s">
        <v>922</v>
      </c>
      <c r="F162" s="5" t="s">
        <v>173</v>
      </c>
      <c r="G162" s="5" t="s">
        <v>677</v>
      </c>
      <c r="H162" s="5" t="s">
        <v>677</v>
      </c>
      <c r="I162" s="5" t="s">
        <v>526</v>
      </c>
      <c r="J162" s="5" t="s">
        <v>876</v>
      </c>
      <c r="K162" s="5" t="s">
        <v>735</v>
      </c>
      <c r="L162" s="5" t="s">
        <v>923</v>
      </c>
      <c r="N162" s="5" t="s">
        <v>235</v>
      </c>
      <c r="BU162" s="5">
        <v>33.9</v>
      </c>
      <c r="CD162" s="5">
        <v>18.7</v>
      </c>
      <c r="CQ162" s="5">
        <v>18.7</v>
      </c>
      <c r="DU162" s="5" t="s">
        <v>150</v>
      </c>
      <c r="DV162" s="5" t="s">
        <v>178</v>
      </c>
      <c r="DW162" s="5">
        <v>4308697</v>
      </c>
      <c r="DX162" s="5" t="s">
        <v>924</v>
      </c>
      <c r="DY162" s="5">
        <v>101</v>
      </c>
      <c r="DZ162" s="5">
        <v>48</v>
      </c>
    </row>
    <row r="163" spans="1:130" s="5" customFormat="1">
      <c r="A163" s="5" t="s">
        <v>925</v>
      </c>
      <c r="B163" s="5" t="s">
        <v>583</v>
      </c>
      <c r="C163" s="5" t="s">
        <v>132</v>
      </c>
      <c r="D163" s="5" t="s">
        <v>926</v>
      </c>
      <c r="E163" s="5" t="s">
        <v>927</v>
      </c>
      <c r="F163" s="5" t="s">
        <v>173</v>
      </c>
      <c r="G163" s="5" t="s">
        <v>677</v>
      </c>
      <c r="H163" s="5" t="s">
        <v>677</v>
      </c>
      <c r="I163" s="5" t="s">
        <v>857</v>
      </c>
      <c r="J163" s="5" t="s">
        <v>876</v>
      </c>
      <c r="K163" s="5" t="s">
        <v>735</v>
      </c>
      <c r="L163" s="5" t="s">
        <v>928</v>
      </c>
      <c r="N163" s="5" t="s">
        <v>235</v>
      </c>
      <c r="Q163" s="5">
        <v>7.5</v>
      </c>
      <c r="R163" s="5">
        <v>3.8</v>
      </c>
      <c r="AF163" s="5">
        <v>6</v>
      </c>
      <c r="AO163" s="5">
        <v>5.5</v>
      </c>
      <c r="DU163" s="5" t="s">
        <v>150</v>
      </c>
      <c r="DV163" s="5" t="s">
        <v>178</v>
      </c>
      <c r="DW163" s="5">
        <v>45786259</v>
      </c>
      <c r="DX163" s="5" t="s">
        <v>929</v>
      </c>
      <c r="DY163" s="5">
        <v>62</v>
      </c>
      <c r="DZ163" s="5">
        <v>36</v>
      </c>
    </row>
    <row r="164" spans="1:130" s="5" customFormat="1">
      <c r="A164" s="5" t="s">
        <v>930</v>
      </c>
      <c r="B164" s="5" t="s">
        <v>583</v>
      </c>
      <c r="C164" s="5" t="s">
        <v>132</v>
      </c>
      <c r="D164" s="5" t="s">
        <v>931</v>
      </c>
      <c r="E164" s="5" t="s">
        <v>932</v>
      </c>
      <c r="F164" s="5" t="s">
        <v>463</v>
      </c>
      <c r="H164" s="5" t="s">
        <v>586</v>
      </c>
      <c r="I164" s="5" t="s">
        <v>526</v>
      </c>
      <c r="J164" s="5" t="s">
        <v>863</v>
      </c>
      <c r="K164" s="5" t="s">
        <v>587</v>
      </c>
      <c r="L164" s="5" t="s">
        <v>933</v>
      </c>
      <c r="N164" s="5" t="s">
        <v>235</v>
      </c>
      <c r="V164" s="5">
        <v>50</v>
      </c>
      <c r="W164" s="5">
        <v>13</v>
      </c>
      <c r="AF164" s="5">
        <v>50</v>
      </c>
      <c r="DU164" s="5" t="s">
        <v>150</v>
      </c>
      <c r="DV164" s="5" t="s">
        <v>178</v>
      </c>
      <c r="DW164" s="5" t="s">
        <v>934</v>
      </c>
      <c r="DX164" s="5" t="s">
        <v>935</v>
      </c>
      <c r="DY164" s="5">
        <v>13391931.75</v>
      </c>
      <c r="DZ164" s="5">
        <v>48</v>
      </c>
    </row>
    <row r="165" spans="1:130" s="5" customFormat="1">
      <c r="A165" s="5" t="s">
        <v>936</v>
      </c>
      <c r="B165" s="5" t="s">
        <v>583</v>
      </c>
      <c r="C165" s="5" t="s">
        <v>132</v>
      </c>
      <c r="D165" s="5" t="s">
        <v>937</v>
      </c>
      <c r="E165" s="5" t="s">
        <v>938</v>
      </c>
      <c r="F165" s="5" t="s">
        <v>463</v>
      </c>
      <c r="H165" s="5" t="s">
        <v>586</v>
      </c>
      <c r="I165" s="5" t="s">
        <v>175</v>
      </c>
      <c r="J165" s="5" t="s">
        <v>863</v>
      </c>
      <c r="K165" s="5" t="s">
        <v>587</v>
      </c>
      <c r="L165" s="5" t="s">
        <v>939</v>
      </c>
      <c r="N165" s="5" t="s">
        <v>235</v>
      </c>
      <c r="V165" s="5">
        <v>33</v>
      </c>
      <c r="W165" s="5">
        <v>7</v>
      </c>
      <c r="AF165" s="5">
        <v>20</v>
      </c>
      <c r="DU165" s="5" t="s">
        <v>150</v>
      </c>
      <c r="DV165" s="5" t="s">
        <v>178</v>
      </c>
      <c r="DW165" s="5">
        <v>27074358</v>
      </c>
      <c r="DX165" s="5" t="s">
        <v>152</v>
      </c>
      <c r="DY165" s="5">
        <v>13499570.699999999</v>
      </c>
      <c r="DZ165" s="5">
        <v>48</v>
      </c>
    </row>
    <row r="166" spans="1:130">
      <c r="A166" s="5" t="s">
        <v>940</v>
      </c>
      <c r="B166" s="5" t="s">
        <v>583</v>
      </c>
      <c r="C166" s="5" t="s">
        <v>132</v>
      </c>
      <c r="D166" s="5" t="s">
        <v>941</v>
      </c>
      <c r="E166" s="5" t="s">
        <v>942</v>
      </c>
      <c r="F166" s="5" t="s">
        <v>463</v>
      </c>
      <c r="G166" s="5"/>
      <c r="H166" s="5" t="s">
        <v>677</v>
      </c>
      <c r="I166" s="5" t="s">
        <v>175</v>
      </c>
      <c r="J166" s="5" t="s">
        <v>146</v>
      </c>
      <c r="K166" s="5" t="s">
        <v>587</v>
      </c>
      <c r="L166" s="5" t="s">
        <v>943</v>
      </c>
      <c r="M166" s="5"/>
      <c r="N166" s="5" t="s">
        <v>141</v>
      </c>
      <c r="O166" s="5"/>
      <c r="P166" s="5"/>
      <c r="Q166" s="5"/>
      <c r="R166" s="5"/>
      <c r="S166" s="5"/>
      <c r="T166" s="5">
        <v>12.1</v>
      </c>
      <c r="U166" s="5"/>
      <c r="V166" s="5"/>
      <c r="W166" s="5"/>
      <c r="X166" s="5"/>
      <c r="Y166" s="5"/>
      <c r="Z166" s="5"/>
      <c r="AA166" s="5"/>
      <c r="AB166" s="5"/>
      <c r="AC166" s="5"/>
      <c r="AD166" s="5">
        <v>24.2</v>
      </c>
      <c r="AE166" s="5"/>
      <c r="AF166" s="5"/>
      <c r="AG166" s="5"/>
      <c r="AH166" s="5"/>
      <c r="AI166" s="5"/>
      <c r="AJ166" s="5"/>
      <c r="AK166" s="5"/>
      <c r="AL166" s="5"/>
      <c r="AM166" s="5">
        <v>18.149999999999999</v>
      </c>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t="s">
        <v>150</v>
      </c>
      <c r="DV166" s="5" t="s">
        <v>178</v>
      </c>
      <c r="DW166" s="5">
        <v>25145444</v>
      </c>
      <c r="DX166" s="5" t="s">
        <v>631</v>
      </c>
      <c r="DY166" s="5"/>
      <c r="DZ166" s="5"/>
    </row>
    <row r="167" spans="1:130">
      <c r="A167" s="5" t="s">
        <v>944</v>
      </c>
      <c r="B167" s="5" t="s">
        <v>583</v>
      </c>
      <c r="C167" s="5" t="s">
        <v>132</v>
      </c>
      <c r="D167" s="5" t="s">
        <v>945</v>
      </c>
      <c r="E167" s="5" t="s">
        <v>946</v>
      </c>
      <c r="F167" s="5" t="s">
        <v>463</v>
      </c>
      <c r="G167" s="5"/>
      <c r="H167" s="5" t="s">
        <v>586</v>
      </c>
      <c r="I167" s="5" t="s">
        <v>175</v>
      </c>
      <c r="J167" s="5" t="s">
        <v>146</v>
      </c>
      <c r="K167" s="5" t="s">
        <v>587</v>
      </c>
      <c r="L167" s="5" t="s">
        <v>947</v>
      </c>
      <c r="M167" s="5"/>
      <c r="N167" s="5" t="s">
        <v>141</v>
      </c>
      <c r="O167" s="5"/>
      <c r="P167" s="5"/>
      <c r="Q167" s="5"/>
      <c r="R167" s="5"/>
      <c r="S167" s="5"/>
      <c r="T167" s="5">
        <v>24.2</v>
      </c>
      <c r="U167" s="5"/>
      <c r="V167" s="5"/>
      <c r="W167" s="5"/>
      <c r="X167" s="5"/>
      <c r="Y167" s="5"/>
      <c r="Z167" s="5"/>
      <c r="AA167" s="5"/>
      <c r="AB167" s="5"/>
      <c r="AC167" s="5"/>
      <c r="AD167" s="5">
        <v>12.1</v>
      </c>
      <c r="AE167" s="5"/>
      <c r="AF167" s="5"/>
      <c r="AG167" s="5"/>
      <c r="AH167" s="5"/>
      <c r="AI167" s="5"/>
      <c r="AJ167" s="5"/>
      <c r="AK167" s="5"/>
      <c r="AL167" s="5"/>
      <c r="AM167" s="5">
        <v>12.1</v>
      </c>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t="s">
        <v>142</v>
      </c>
      <c r="DV167" s="5"/>
      <c r="DW167" s="5"/>
      <c r="DX167" s="5"/>
      <c r="DY167" s="5"/>
      <c r="DZ167" s="5"/>
    </row>
    <row r="168" spans="1:130">
      <c r="A168" s="5" t="s">
        <v>948</v>
      </c>
      <c r="B168" s="5" t="s">
        <v>583</v>
      </c>
      <c r="C168" s="5" t="s">
        <v>132</v>
      </c>
      <c r="D168" s="5" t="s">
        <v>949</v>
      </c>
      <c r="E168" s="5" t="s">
        <v>950</v>
      </c>
      <c r="F168" s="5" t="s">
        <v>463</v>
      </c>
      <c r="G168" s="5"/>
      <c r="H168" s="5" t="s">
        <v>586</v>
      </c>
      <c r="I168" s="5" t="s">
        <v>951</v>
      </c>
      <c r="J168" s="5" t="s">
        <v>952</v>
      </c>
      <c r="K168" s="5" t="s">
        <v>587</v>
      </c>
      <c r="L168" s="5">
        <v>366.5</v>
      </c>
      <c r="M168" s="5"/>
      <c r="N168" s="5" t="s">
        <v>177</v>
      </c>
      <c r="O168" s="5"/>
      <c r="P168" s="5"/>
      <c r="Q168" s="5">
        <v>190</v>
      </c>
      <c r="R168" s="5"/>
      <c r="S168" s="5"/>
      <c r="T168" s="5"/>
      <c r="U168" s="5"/>
      <c r="V168" s="5"/>
      <c r="W168" s="5"/>
      <c r="X168" s="5"/>
      <c r="Y168" s="5"/>
      <c r="Z168" s="5"/>
      <c r="AA168" s="5"/>
      <c r="AB168" s="5">
        <v>28</v>
      </c>
      <c r="AC168" s="5"/>
      <c r="AD168" s="5"/>
      <c r="AE168" s="5"/>
      <c r="AF168" s="5"/>
      <c r="AG168" s="5"/>
      <c r="AH168" s="5"/>
      <c r="AI168" s="5"/>
      <c r="AJ168" s="5"/>
      <c r="AK168" s="5">
        <v>108</v>
      </c>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t="s">
        <v>150</v>
      </c>
      <c r="DV168" s="5" t="s">
        <v>600</v>
      </c>
      <c r="DW168" s="5"/>
      <c r="DX168" s="5" t="s">
        <v>601</v>
      </c>
      <c r="DY168" s="5"/>
      <c r="DZ168" s="5">
        <v>48</v>
      </c>
    </row>
    <row r="169" spans="1:130" s="5" customFormat="1">
      <c r="A169" s="5" t="s">
        <v>953</v>
      </c>
      <c r="B169" s="5" t="s">
        <v>583</v>
      </c>
      <c r="C169" s="5" t="s">
        <v>132</v>
      </c>
      <c r="D169" s="5" t="s">
        <v>954</v>
      </c>
      <c r="E169" s="5" t="s">
        <v>598</v>
      </c>
      <c r="F169" s="5" t="s">
        <v>463</v>
      </c>
      <c r="H169" s="5" t="s">
        <v>586</v>
      </c>
      <c r="I169" s="5" t="s">
        <v>175</v>
      </c>
      <c r="J169" s="5" t="s">
        <v>233</v>
      </c>
      <c r="K169" s="5" t="s">
        <v>701</v>
      </c>
      <c r="L169" s="5" t="s">
        <v>955</v>
      </c>
      <c r="N169" s="5" t="s">
        <v>141</v>
      </c>
      <c r="V169" s="5">
        <v>4</v>
      </c>
      <c r="W169" s="5">
        <v>0</v>
      </c>
      <c r="AF169" s="5">
        <v>0</v>
      </c>
      <c r="DU169" s="5" t="s">
        <v>150</v>
      </c>
      <c r="DV169" s="5" t="s">
        <v>600</v>
      </c>
      <c r="DW169" s="5">
        <v>27074358</v>
      </c>
      <c r="DX169" s="5" t="s">
        <v>152</v>
      </c>
      <c r="DZ169" s="5">
        <v>48</v>
      </c>
    </row>
    <row r="170" spans="1:130" s="5" customFormat="1">
      <c r="A170" s="5" t="s">
        <v>956</v>
      </c>
      <c r="B170" s="5" t="s">
        <v>583</v>
      </c>
      <c r="C170" s="5" t="s">
        <v>132</v>
      </c>
      <c r="D170" s="5" t="s">
        <v>957</v>
      </c>
      <c r="E170" s="5" t="s">
        <v>958</v>
      </c>
      <c r="F170" s="5" t="s">
        <v>463</v>
      </c>
      <c r="H170" s="5" t="s">
        <v>586</v>
      </c>
      <c r="I170" s="5" t="s">
        <v>175</v>
      </c>
      <c r="J170" s="5" t="s">
        <v>233</v>
      </c>
      <c r="K170" s="5" t="s">
        <v>587</v>
      </c>
      <c r="L170" s="5" t="s">
        <v>959</v>
      </c>
      <c r="N170" s="5" t="s">
        <v>141</v>
      </c>
      <c r="V170" s="5">
        <v>6</v>
      </c>
      <c r="W170" s="5">
        <v>0</v>
      </c>
      <c r="AF170" s="5">
        <v>0</v>
      </c>
      <c r="DU170" s="5" t="s">
        <v>150</v>
      </c>
      <c r="DV170" s="5" t="s">
        <v>600</v>
      </c>
      <c r="DW170" s="5">
        <v>27074358</v>
      </c>
      <c r="DX170" s="5" t="s">
        <v>152</v>
      </c>
      <c r="DZ170" s="5">
        <v>48</v>
      </c>
    </row>
    <row r="171" spans="1:130" s="5" customFormat="1">
      <c r="A171" s="5" t="s">
        <v>960</v>
      </c>
      <c r="B171" s="5" t="s">
        <v>583</v>
      </c>
      <c r="C171" s="5" t="s">
        <v>132</v>
      </c>
      <c r="D171" s="5" t="s">
        <v>961</v>
      </c>
      <c r="E171" s="5" t="s">
        <v>598</v>
      </c>
      <c r="F171" s="5" t="s">
        <v>463</v>
      </c>
      <c r="H171" s="5" t="s">
        <v>586</v>
      </c>
      <c r="I171" s="5" t="s">
        <v>175</v>
      </c>
      <c r="J171" s="5" t="s">
        <v>233</v>
      </c>
      <c r="K171" s="5" t="s">
        <v>587</v>
      </c>
      <c r="L171" s="5" t="s">
        <v>962</v>
      </c>
      <c r="N171" s="5" t="s">
        <v>141</v>
      </c>
      <c r="V171" s="5">
        <v>2</v>
      </c>
      <c r="W171" s="5">
        <v>0</v>
      </c>
      <c r="AF171" s="5">
        <v>0</v>
      </c>
      <c r="DU171" s="5" t="s">
        <v>150</v>
      </c>
      <c r="DV171" s="5" t="s">
        <v>703</v>
      </c>
      <c r="DX171" s="5" t="s">
        <v>704</v>
      </c>
      <c r="DZ171" s="5">
        <v>48</v>
      </c>
    </row>
    <row r="172" spans="1:130" s="5" customFormat="1">
      <c r="A172" s="5" t="s">
        <v>963</v>
      </c>
      <c r="B172" s="5" t="s">
        <v>583</v>
      </c>
      <c r="C172" s="5" t="s">
        <v>132</v>
      </c>
      <c r="D172" s="5" t="s">
        <v>964</v>
      </c>
      <c r="E172" s="5" t="s">
        <v>598</v>
      </c>
      <c r="F172" s="5" t="s">
        <v>463</v>
      </c>
      <c r="H172" s="5" t="s">
        <v>586</v>
      </c>
      <c r="I172" s="5" t="s">
        <v>175</v>
      </c>
      <c r="J172" s="5" t="s">
        <v>233</v>
      </c>
      <c r="K172" s="5" t="s">
        <v>587</v>
      </c>
      <c r="L172" s="5" t="s">
        <v>965</v>
      </c>
      <c r="N172" s="5" t="s">
        <v>141</v>
      </c>
      <c r="V172" s="5">
        <v>2</v>
      </c>
      <c r="W172" s="5">
        <v>0</v>
      </c>
      <c r="AF172" s="5">
        <v>0</v>
      </c>
      <c r="DU172" s="5" t="s">
        <v>150</v>
      </c>
      <c r="DV172" s="5" t="s">
        <v>600</v>
      </c>
      <c r="DW172" s="5">
        <v>44851391</v>
      </c>
      <c r="DX172" s="5" t="s">
        <v>601</v>
      </c>
      <c r="DZ172" s="5">
        <v>48</v>
      </c>
    </row>
    <row r="173" spans="1:130" s="5" customFormat="1">
      <c r="A173" s="5" t="s">
        <v>966</v>
      </c>
      <c r="B173" s="5" t="s">
        <v>583</v>
      </c>
      <c r="C173" s="5" t="s">
        <v>132</v>
      </c>
      <c r="D173" s="5" t="s">
        <v>967</v>
      </c>
      <c r="E173" s="5" t="s">
        <v>598</v>
      </c>
      <c r="F173" s="5" t="s">
        <v>463</v>
      </c>
      <c r="H173" s="5" t="s">
        <v>586</v>
      </c>
      <c r="I173" s="5" t="s">
        <v>175</v>
      </c>
      <c r="J173" s="5" t="s">
        <v>233</v>
      </c>
      <c r="K173" s="5" t="s">
        <v>587</v>
      </c>
      <c r="L173" s="5" t="s">
        <v>968</v>
      </c>
      <c r="N173" s="5" t="s">
        <v>141</v>
      </c>
      <c r="V173" s="5">
        <v>5</v>
      </c>
      <c r="W173" s="5">
        <v>0</v>
      </c>
      <c r="AF173" s="5">
        <v>0</v>
      </c>
      <c r="DU173" s="5" t="s">
        <v>150</v>
      </c>
      <c r="DV173" s="5" t="s">
        <v>600</v>
      </c>
      <c r="DW173" s="5">
        <v>47117087</v>
      </c>
      <c r="DX173" s="5" t="s">
        <v>608</v>
      </c>
      <c r="DZ173" s="5">
        <v>48</v>
      </c>
    </row>
    <row r="174" spans="1:130" s="5" customFormat="1">
      <c r="A174" s="5" t="s">
        <v>969</v>
      </c>
      <c r="B174" s="5" t="s">
        <v>970</v>
      </c>
      <c r="C174" s="5" t="s">
        <v>132</v>
      </c>
      <c r="D174" s="5" t="s">
        <v>971</v>
      </c>
      <c r="E174" s="5" t="s">
        <v>972</v>
      </c>
      <c r="F174" s="5" t="s">
        <v>135</v>
      </c>
      <c r="I174" s="5" t="s">
        <v>951</v>
      </c>
      <c r="J174" s="5" t="s">
        <v>973</v>
      </c>
      <c r="L174" s="5" t="s">
        <v>618</v>
      </c>
      <c r="M174" s="5" t="s">
        <v>962</v>
      </c>
      <c r="N174" s="5" t="s">
        <v>235</v>
      </c>
      <c r="AF174" s="5">
        <v>2.42</v>
      </c>
      <c r="CH174" s="5">
        <v>4.3600000000000003</v>
      </c>
      <c r="CQ174" s="5">
        <v>4.3600000000000003</v>
      </c>
      <c r="CZ174" s="5">
        <v>4.3600000000000003</v>
      </c>
      <c r="DI174" s="5">
        <v>4.3600000000000003</v>
      </c>
      <c r="DU174" s="5" t="s">
        <v>142</v>
      </c>
    </row>
    <row r="175" spans="1:130" s="5" customFormat="1">
      <c r="A175" s="5" t="s">
        <v>974</v>
      </c>
      <c r="B175" s="5" t="s">
        <v>970</v>
      </c>
      <c r="C175" s="5" t="s">
        <v>132</v>
      </c>
      <c r="D175" s="5" t="s">
        <v>975</v>
      </c>
      <c r="E175" s="5" t="s">
        <v>976</v>
      </c>
      <c r="F175" s="5" t="s">
        <v>135</v>
      </c>
      <c r="I175" s="5" t="s">
        <v>307</v>
      </c>
      <c r="J175" s="5" t="s">
        <v>146</v>
      </c>
      <c r="L175" s="5" t="s">
        <v>977</v>
      </c>
      <c r="M175" s="5" t="s">
        <v>978</v>
      </c>
      <c r="N175" s="5" t="s">
        <v>141</v>
      </c>
      <c r="Z175" s="5">
        <v>17.03</v>
      </c>
      <c r="AI175" s="5">
        <v>17.03</v>
      </c>
      <c r="CZ175" s="5">
        <v>0.6</v>
      </c>
      <c r="DI175" s="5">
        <v>0.6</v>
      </c>
      <c r="DR175" s="5">
        <v>1.2</v>
      </c>
      <c r="DU175" s="5" t="s">
        <v>142</v>
      </c>
    </row>
    <row r="176" spans="1:130" s="5" customFormat="1">
      <c r="A176" s="5" t="s">
        <v>979</v>
      </c>
      <c r="B176" s="5" t="s">
        <v>970</v>
      </c>
      <c r="C176" s="5" t="s">
        <v>132</v>
      </c>
      <c r="D176" s="5" t="s">
        <v>980</v>
      </c>
      <c r="E176" s="5" t="s">
        <v>981</v>
      </c>
      <c r="F176" s="5" t="s">
        <v>135</v>
      </c>
      <c r="I176" s="5" t="s">
        <v>982</v>
      </c>
      <c r="J176" s="5" t="s">
        <v>983</v>
      </c>
      <c r="L176" s="5" t="s">
        <v>140</v>
      </c>
      <c r="M176" s="5" t="s">
        <v>984</v>
      </c>
      <c r="N176" s="5" t="s">
        <v>235</v>
      </c>
      <c r="BY176" s="5">
        <v>46.37</v>
      </c>
      <c r="CH176" s="5">
        <v>46.37</v>
      </c>
      <c r="CQ176" s="5">
        <v>9.01</v>
      </c>
      <c r="DU176" s="5" t="s">
        <v>150</v>
      </c>
      <c r="DV176" s="5" t="s">
        <v>750</v>
      </c>
      <c r="DW176" s="5">
        <v>27369871</v>
      </c>
      <c r="DX176" s="5" t="s">
        <v>985</v>
      </c>
      <c r="DY176" s="5">
        <v>139189168.81999999</v>
      </c>
      <c r="DZ176" s="5">
        <v>36</v>
      </c>
    </row>
    <row r="177" spans="1:130" s="5" customFormat="1">
      <c r="A177" s="5" t="s">
        <v>986</v>
      </c>
      <c r="B177" s="5" t="s">
        <v>970</v>
      </c>
      <c r="C177" s="5" t="s">
        <v>132</v>
      </c>
      <c r="D177" s="5" t="s">
        <v>987</v>
      </c>
      <c r="E177" s="5" t="s">
        <v>988</v>
      </c>
      <c r="F177" s="5" t="s">
        <v>135</v>
      </c>
      <c r="I177" s="5" t="s">
        <v>989</v>
      </c>
      <c r="J177" s="5" t="s">
        <v>233</v>
      </c>
      <c r="L177" s="5" t="s">
        <v>990</v>
      </c>
      <c r="M177" s="5" t="s">
        <v>991</v>
      </c>
      <c r="N177" s="5" t="s">
        <v>235</v>
      </c>
      <c r="X177" s="5">
        <v>27</v>
      </c>
      <c r="CH177" s="5">
        <v>1.38</v>
      </c>
      <c r="CQ177" s="5">
        <v>1.38</v>
      </c>
      <c r="CZ177" s="5">
        <v>1.38</v>
      </c>
      <c r="DI177" s="5">
        <v>1.38</v>
      </c>
      <c r="DU177" s="5" t="s">
        <v>150</v>
      </c>
      <c r="DV177" s="5" t="s">
        <v>178</v>
      </c>
      <c r="DW177" s="5">
        <v>27074358</v>
      </c>
      <c r="DX177" s="5" t="s">
        <v>992</v>
      </c>
      <c r="DY177" s="5">
        <v>45780132.200000003</v>
      </c>
      <c r="DZ177" s="5">
        <v>84</v>
      </c>
    </row>
    <row r="178" spans="1:130" s="5" customFormat="1">
      <c r="A178" s="5" t="s">
        <v>993</v>
      </c>
      <c r="B178" s="5" t="s">
        <v>970</v>
      </c>
      <c r="C178" s="5" t="s">
        <v>132</v>
      </c>
      <c r="D178" s="5" t="s">
        <v>994</v>
      </c>
      <c r="E178" s="5" t="s">
        <v>995</v>
      </c>
      <c r="F178" s="5" t="s">
        <v>135</v>
      </c>
      <c r="I178" s="5" t="s">
        <v>996</v>
      </c>
      <c r="J178" s="5" t="s">
        <v>863</v>
      </c>
      <c r="L178" s="5" t="s">
        <v>997</v>
      </c>
      <c r="M178" s="5" t="s">
        <v>998</v>
      </c>
      <c r="N178" s="5" t="s">
        <v>235</v>
      </c>
      <c r="X178" s="5">
        <v>7</v>
      </c>
      <c r="AG178" s="5">
        <v>1.7</v>
      </c>
      <c r="BY178" s="5">
        <v>1.41</v>
      </c>
      <c r="CH178" s="5">
        <v>2.82</v>
      </c>
      <c r="CQ178" s="5">
        <v>2.82</v>
      </c>
      <c r="CZ178" s="5">
        <v>2.82</v>
      </c>
      <c r="DI178" s="5">
        <v>1.41</v>
      </c>
      <c r="DU178" s="5" t="s">
        <v>150</v>
      </c>
      <c r="DV178" s="5" t="s">
        <v>178</v>
      </c>
      <c r="DW178" s="5">
        <v>26298953</v>
      </c>
      <c r="DX178" s="5" t="s">
        <v>999</v>
      </c>
      <c r="DY178" s="5">
        <v>29496412</v>
      </c>
      <c r="DZ178" s="5">
        <v>73</v>
      </c>
    </row>
    <row r="179" spans="1:130" s="5" customFormat="1">
      <c r="A179" s="5" t="s">
        <v>1000</v>
      </c>
      <c r="B179" s="5" t="s">
        <v>970</v>
      </c>
      <c r="C179" s="5" t="s">
        <v>132</v>
      </c>
      <c r="D179" s="5" t="s">
        <v>1001</v>
      </c>
      <c r="E179" s="5" t="s">
        <v>1002</v>
      </c>
      <c r="F179" s="5" t="s">
        <v>135</v>
      </c>
      <c r="I179" s="5" t="s">
        <v>996</v>
      </c>
      <c r="J179" s="5" t="s">
        <v>233</v>
      </c>
      <c r="L179" s="5" t="s">
        <v>1003</v>
      </c>
      <c r="M179" s="5" t="s">
        <v>1004</v>
      </c>
      <c r="N179" s="5" t="s">
        <v>235</v>
      </c>
      <c r="V179" s="5">
        <v>6.2</v>
      </c>
      <c r="W179" s="5">
        <v>4.0999999999999996</v>
      </c>
      <c r="CH179" s="5">
        <v>0.8</v>
      </c>
      <c r="CQ179" s="5">
        <v>0.8</v>
      </c>
      <c r="CZ179" s="5">
        <v>0.8</v>
      </c>
      <c r="DI179" s="5">
        <v>0.8</v>
      </c>
      <c r="DU179" s="5" t="s">
        <v>150</v>
      </c>
      <c r="DV179" s="5" t="s">
        <v>178</v>
      </c>
      <c r="DW179" s="5">
        <v>24273881</v>
      </c>
      <c r="DX179" s="5" t="s">
        <v>1005</v>
      </c>
      <c r="DY179" s="5">
        <v>13523030.18</v>
      </c>
      <c r="DZ179" s="5">
        <v>63</v>
      </c>
    </row>
    <row r="180" spans="1:130" s="5" customFormat="1">
      <c r="A180" s="5" t="s">
        <v>1006</v>
      </c>
      <c r="B180" s="5" t="s">
        <v>970</v>
      </c>
      <c r="C180" s="5" t="s">
        <v>132</v>
      </c>
      <c r="D180" s="5" t="s">
        <v>1007</v>
      </c>
      <c r="E180" s="5" t="s">
        <v>1008</v>
      </c>
      <c r="F180" s="5" t="s">
        <v>135</v>
      </c>
      <c r="I180" s="5" t="s">
        <v>307</v>
      </c>
      <c r="J180" s="5" t="s">
        <v>300</v>
      </c>
      <c r="L180" s="5" t="s">
        <v>1009</v>
      </c>
      <c r="N180" s="5" t="s">
        <v>177</v>
      </c>
      <c r="V180" s="5">
        <v>0</v>
      </c>
      <c r="AF180" s="5">
        <v>0.2</v>
      </c>
    </row>
    <row r="181" spans="1:130" s="5" customFormat="1">
      <c r="A181" s="5" t="s">
        <v>1010</v>
      </c>
      <c r="B181" s="5" t="s">
        <v>970</v>
      </c>
      <c r="C181" s="5" t="s">
        <v>132</v>
      </c>
      <c r="D181" s="5" t="s">
        <v>1011</v>
      </c>
      <c r="E181" s="5" t="s">
        <v>1012</v>
      </c>
      <c r="F181" s="5" t="s">
        <v>135</v>
      </c>
      <c r="I181" s="5" t="s">
        <v>1013</v>
      </c>
      <c r="J181" s="5" t="s">
        <v>199</v>
      </c>
      <c r="L181" s="5" t="s">
        <v>1014</v>
      </c>
      <c r="M181" s="5" t="s">
        <v>1015</v>
      </c>
      <c r="N181" s="5" t="s">
        <v>235</v>
      </c>
      <c r="X181" s="5">
        <v>23.9</v>
      </c>
      <c r="AG181" s="5">
        <v>95.6</v>
      </c>
      <c r="DU181" s="5" t="s">
        <v>142</v>
      </c>
      <c r="DV181" s="5" t="s">
        <v>558</v>
      </c>
    </row>
    <row r="182" spans="1:130" s="5" customFormat="1">
      <c r="A182" s="5" t="s">
        <v>1016</v>
      </c>
      <c r="B182" s="5" t="s">
        <v>970</v>
      </c>
      <c r="C182" s="5" t="s">
        <v>132</v>
      </c>
      <c r="D182" s="5" t="s">
        <v>1017</v>
      </c>
      <c r="E182" s="5" t="s">
        <v>1018</v>
      </c>
      <c r="F182" s="5" t="s">
        <v>135</v>
      </c>
      <c r="I182" s="5" t="s">
        <v>1019</v>
      </c>
      <c r="J182" s="5" t="s">
        <v>199</v>
      </c>
      <c r="L182" s="5" t="s">
        <v>257</v>
      </c>
      <c r="M182" s="5" t="s">
        <v>1020</v>
      </c>
      <c r="N182" s="5" t="s">
        <v>235</v>
      </c>
      <c r="AE182" s="5">
        <v>2.5</v>
      </c>
      <c r="CQ182" s="5">
        <v>0.22</v>
      </c>
      <c r="CZ182" s="5">
        <v>0.22</v>
      </c>
      <c r="DI182" s="5">
        <v>0.22</v>
      </c>
      <c r="DR182" s="5">
        <v>0.22</v>
      </c>
      <c r="DU182" s="5" t="s">
        <v>142</v>
      </c>
      <c r="DV182" s="5" t="s">
        <v>178</v>
      </c>
    </row>
    <row r="183" spans="1:130" s="5" customFormat="1">
      <c r="A183" s="5" t="s">
        <v>1021</v>
      </c>
      <c r="B183" s="5" t="s">
        <v>970</v>
      </c>
      <c r="C183" s="5" t="s">
        <v>132</v>
      </c>
      <c r="D183" s="5" t="s">
        <v>1022</v>
      </c>
      <c r="E183" s="5" t="s">
        <v>1023</v>
      </c>
      <c r="F183" s="5" t="s">
        <v>135</v>
      </c>
      <c r="I183" s="5" t="s">
        <v>175</v>
      </c>
      <c r="J183" s="5" t="s">
        <v>541</v>
      </c>
      <c r="L183" s="5" t="s">
        <v>1024</v>
      </c>
      <c r="M183" s="5" t="s">
        <v>838</v>
      </c>
      <c r="N183" s="5" t="s">
        <v>235</v>
      </c>
      <c r="T183" s="5">
        <v>79.05</v>
      </c>
      <c r="V183" s="5">
        <v>16.600000000000001</v>
      </c>
      <c r="W183" s="5">
        <v>0</v>
      </c>
      <c r="AD183" s="5">
        <v>29.34</v>
      </c>
      <c r="AF183" s="5">
        <v>6.16</v>
      </c>
      <c r="CH183" s="5">
        <v>3.96</v>
      </c>
      <c r="CQ183" s="5">
        <v>7.92</v>
      </c>
      <c r="CZ183" s="5">
        <v>7.92</v>
      </c>
      <c r="DI183" s="5">
        <v>7.92</v>
      </c>
      <c r="DR183" s="5">
        <v>3.96</v>
      </c>
      <c r="DU183" s="5" t="s">
        <v>150</v>
      </c>
      <c r="DV183" s="5" t="s">
        <v>178</v>
      </c>
      <c r="DW183" s="5">
        <v>48108375</v>
      </c>
      <c r="DX183" s="5" t="s">
        <v>1025</v>
      </c>
      <c r="DY183" s="5">
        <v>315497796.19999999</v>
      </c>
      <c r="DZ183" s="5">
        <v>120</v>
      </c>
    </row>
    <row r="184" spans="1:130" s="5" customFormat="1">
      <c r="A184" s="5" t="s">
        <v>1026</v>
      </c>
      <c r="B184" s="5" t="s">
        <v>970</v>
      </c>
      <c r="C184" s="5" t="s">
        <v>132</v>
      </c>
      <c r="D184" s="5" t="s">
        <v>1027</v>
      </c>
      <c r="E184" s="5" t="s">
        <v>1028</v>
      </c>
      <c r="F184" s="5" t="s">
        <v>135</v>
      </c>
      <c r="I184" s="5" t="s">
        <v>1029</v>
      </c>
      <c r="J184" s="5" t="s">
        <v>146</v>
      </c>
      <c r="L184" s="5" t="s">
        <v>266</v>
      </c>
      <c r="N184" s="5" t="s">
        <v>177</v>
      </c>
      <c r="AB184" s="5">
        <v>20</v>
      </c>
      <c r="DU184" s="5" t="s">
        <v>142</v>
      </c>
    </row>
    <row r="185" spans="1:130" s="5" customFormat="1">
      <c r="A185" s="5" t="s">
        <v>1030</v>
      </c>
      <c r="B185" s="5" t="s">
        <v>970</v>
      </c>
      <c r="C185" s="5" t="s">
        <v>132</v>
      </c>
      <c r="D185" s="5" t="s">
        <v>1031</v>
      </c>
      <c r="E185" s="5" t="s">
        <v>1032</v>
      </c>
      <c r="F185" s="5" t="s">
        <v>135</v>
      </c>
      <c r="I185" s="5" t="s">
        <v>295</v>
      </c>
      <c r="J185" s="5" t="s">
        <v>199</v>
      </c>
      <c r="L185" s="5" t="s">
        <v>266</v>
      </c>
      <c r="M185" s="5" t="s">
        <v>284</v>
      </c>
      <c r="N185" s="5" t="s">
        <v>235</v>
      </c>
      <c r="T185" s="5">
        <v>6.61</v>
      </c>
      <c r="V185" s="5">
        <v>1.39</v>
      </c>
      <c r="W185" s="5">
        <v>0</v>
      </c>
      <c r="AD185" s="5">
        <v>9.92</v>
      </c>
      <c r="AF185" s="5">
        <v>2.08</v>
      </c>
      <c r="CQ185" s="5">
        <v>0.5</v>
      </c>
      <c r="CZ185" s="5">
        <v>1</v>
      </c>
      <c r="DI185" s="5">
        <v>1</v>
      </c>
      <c r="DR185" s="5">
        <v>1.5</v>
      </c>
      <c r="DU185" s="5" t="s">
        <v>142</v>
      </c>
      <c r="DV185" s="5" t="s">
        <v>178</v>
      </c>
    </row>
    <row r="186" spans="1:130" s="5" customFormat="1">
      <c r="A186" s="5" t="s">
        <v>1033</v>
      </c>
      <c r="B186" s="5" t="s">
        <v>970</v>
      </c>
      <c r="C186" s="5" t="s">
        <v>132</v>
      </c>
      <c r="D186" s="5" t="s">
        <v>1034</v>
      </c>
      <c r="E186" s="5" t="s">
        <v>1035</v>
      </c>
      <c r="F186" s="5" t="s">
        <v>135</v>
      </c>
      <c r="I186" s="5" t="s">
        <v>1013</v>
      </c>
      <c r="J186" s="5" t="s">
        <v>1036</v>
      </c>
      <c r="L186" s="5" t="s">
        <v>1037</v>
      </c>
      <c r="M186" s="5" t="s">
        <v>1038</v>
      </c>
      <c r="N186" s="5" t="s">
        <v>235</v>
      </c>
      <c r="BY186" s="5">
        <v>0.15</v>
      </c>
      <c r="CH186" s="5">
        <v>0.16</v>
      </c>
      <c r="CQ186" s="5">
        <v>0.16</v>
      </c>
      <c r="DU186" s="5" t="s">
        <v>150</v>
      </c>
      <c r="DV186" s="5" t="s">
        <v>178</v>
      </c>
      <c r="DW186" s="5">
        <v>25695312</v>
      </c>
      <c r="DX186" s="5" t="s">
        <v>1039</v>
      </c>
      <c r="DY186" s="5">
        <v>3496900</v>
      </c>
      <c r="DZ186" s="5">
        <v>67</v>
      </c>
    </row>
    <row r="187" spans="1:130" s="5" customFormat="1">
      <c r="A187" s="5" t="s">
        <v>1040</v>
      </c>
      <c r="B187" s="5" t="s">
        <v>970</v>
      </c>
      <c r="C187" s="5" t="s">
        <v>132</v>
      </c>
      <c r="D187" s="5" t="s">
        <v>1041</v>
      </c>
      <c r="E187" s="5" t="s">
        <v>1042</v>
      </c>
      <c r="F187" s="5" t="s">
        <v>135</v>
      </c>
      <c r="I187" s="5" t="s">
        <v>433</v>
      </c>
      <c r="J187" s="5" t="s">
        <v>1043</v>
      </c>
      <c r="L187" s="5" t="s">
        <v>702</v>
      </c>
      <c r="N187" s="5" t="s">
        <v>235</v>
      </c>
      <c r="X187" s="5">
        <v>7</v>
      </c>
      <c r="AG187" s="5">
        <v>8</v>
      </c>
      <c r="DU187" s="5" t="s">
        <v>142</v>
      </c>
      <c r="DV187" s="5" t="s">
        <v>178</v>
      </c>
    </row>
    <row r="188" spans="1:130" s="5" customFormat="1">
      <c r="A188" s="5" t="s">
        <v>1044</v>
      </c>
      <c r="B188" s="5" t="s">
        <v>970</v>
      </c>
      <c r="C188" s="5" t="s">
        <v>132</v>
      </c>
      <c r="D188" s="5" t="s">
        <v>1045</v>
      </c>
      <c r="E188" s="5" t="s">
        <v>1046</v>
      </c>
      <c r="F188" s="5" t="s">
        <v>135</v>
      </c>
      <c r="I188" s="5" t="s">
        <v>1047</v>
      </c>
      <c r="J188" s="5" t="s">
        <v>233</v>
      </c>
      <c r="L188" s="5" t="s">
        <v>256</v>
      </c>
      <c r="N188" s="5" t="s">
        <v>235</v>
      </c>
      <c r="AF188" s="5">
        <v>5</v>
      </c>
      <c r="DU188" s="5" t="s">
        <v>150</v>
      </c>
      <c r="DW188" s="5" t="s">
        <v>1048</v>
      </c>
      <c r="DX188" s="5" t="s">
        <v>1049</v>
      </c>
      <c r="DY188" s="5">
        <v>96219200</v>
      </c>
      <c r="DZ188" s="5">
        <v>48</v>
      </c>
    </row>
    <row r="189" spans="1:130" s="5" customFormat="1">
      <c r="A189" s="5" t="s">
        <v>1050</v>
      </c>
      <c r="B189" s="5" t="s">
        <v>970</v>
      </c>
      <c r="C189" s="5" t="s">
        <v>132</v>
      </c>
      <c r="D189" s="5" t="s">
        <v>1051</v>
      </c>
      <c r="E189" s="5" t="s">
        <v>1052</v>
      </c>
      <c r="F189" s="5" t="s">
        <v>135</v>
      </c>
      <c r="I189" s="5" t="s">
        <v>1053</v>
      </c>
      <c r="J189" s="5" t="s">
        <v>146</v>
      </c>
      <c r="L189" s="5" t="s">
        <v>489</v>
      </c>
      <c r="M189" s="5" t="s">
        <v>140</v>
      </c>
      <c r="N189" s="5" t="s">
        <v>235</v>
      </c>
      <c r="T189" s="5">
        <v>0</v>
      </c>
      <c r="V189" s="7"/>
      <c r="AD189" s="5">
        <v>17</v>
      </c>
      <c r="AF189" s="5">
        <v>3.57</v>
      </c>
      <c r="AM189" s="5">
        <v>16.059999999999999</v>
      </c>
      <c r="AO189" s="5">
        <v>3.37</v>
      </c>
      <c r="DU189" s="5" t="s">
        <v>142</v>
      </c>
      <c r="DV189" s="5" t="s">
        <v>178</v>
      </c>
    </row>
    <row r="190" spans="1:130" s="5" customFormat="1">
      <c r="A190" s="5" t="s">
        <v>1054</v>
      </c>
      <c r="B190" s="5" t="s">
        <v>970</v>
      </c>
      <c r="C190" s="5" t="s">
        <v>132</v>
      </c>
      <c r="D190" s="5" t="s">
        <v>1055</v>
      </c>
      <c r="E190" s="5" t="s">
        <v>1056</v>
      </c>
      <c r="F190" s="5" t="s">
        <v>135</v>
      </c>
      <c r="I190" s="5" t="s">
        <v>1057</v>
      </c>
      <c r="J190" s="5" t="s">
        <v>233</v>
      </c>
      <c r="L190" s="5" t="s">
        <v>1058</v>
      </c>
      <c r="M190" s="5" t="s">
        <v>1059</v>
      </c>
      <c r="N190" s="5" t="s">
        <v>235</v>
      </c>
      <c r="T190" s="5">
        <v>30.99</v>
      </c>
      <c r="V190" s="7">
        <v>6.51</v>
      </c>
      <c r="W190" s="5">
        <v>0</v>
      </c>
      <c r="CH190" s="5">
        <v>3.1</v>
      </c>
      <c r="CQ190" s="5">
        <v>3.1</v>
      </c>
      <c r="CZ190" s="5">
        <v>3.1</v>
      </c>
      <c r="DI190" s="5">
        <v>3.1</v>
      </c>
      <c r="DU190" s="5" t="s">
        <v>142</v>
      </c>
      <c r="DV190" s="5" t="s">
        <v>178</v>
      </c>
    </row>
    <row r="191" spans="1:130" s="5" customFormat="1">
      <c r="A191" s="5" t="s">
        <v>1060</v>
      </c>
      <c r="B191" s="5" t="s">
        <v>970</v>
      </c>
      <c r="C191" s="5" t="s">
        <v>132</v>
      </c>
      <c r="D191" s="5" t="s">
        <v>1061</v>
      </c>
      <c r="E191" s="5" t="s">
        <v>1062</v>
      </c>
      <c r="F191" s="5" t="s">
        <v>135</v>
      </c>
      <c r="I191" s="5" t="s">
        <v>1053</v>
      </c>
      <c r="J191" s="5" t="s">
        <v>146</v>
      </c>
      <c r="L191" s="5" t="s">
        <v>933</v>
      </c>
      <c r="M191" s="5" t="s">
        <v>394</v>
      </c>
      <c r="N191" s="5" t="s">
        <v>235</v>
      </c>
      <c r="T191" s="5">
        <v>0</v>
      </c>
      <c r="V191" s="7"/>
      <c r="AD191" s="5">
        <v>23.14</v>
      </c>
      <c r="AF191" s="5">
        <v>4.8600000000000003</v>
      </c>
      <c r="AK191" s="5">
        <v>14.23</v>
      </c>
      <c r="AM191" s="5">
        <v>67.77</v>
      </c>
      <c r="CZ191" s="5">
        <v>11</v>
      </c>
      <c r="DI191" s="5">
        <v>11</v>
      </c>
      <c r="DR191" s="5">
        <v>22</v>
      </c>
      <c r="DU191" s="5" t="s">
        <v>142</v>
      </c>
      <c r="DV191" s="5" t="s">
        <v>178</v>
      </c>
    </row>
    <row r="192" spans="1:130">
      <c r="A192" s="5" t="s">
        <v>1063</v>
      </c>
      <c r="B192" s="5" t="s">
        <v>970</v>
      </c>
      <c r="C192" s="5" t="s">
        <v>132</v>
      </c>
      <c r="D192" s="5" t="s">
        <v>1064</v>
      </c>
      <c r="E192" s="5" t="s">
        <v>1065</v>
      </c>
      <c r="F192" s="5" t="s">
        <v>135</v>
      </c>
      <c r="G192" s="5"/>
      <c r="H192" s="5"/>
      <c r="I192" s="5" t="s">
        <v>1066</v>
      </c>
      <c r="J192" s="5" t="s">
        <v>138</v>
      </c>
      <c r="K192" s="5"/>
      <c r="L192" s="5" t="s">
        <v>1067</v>
      </c>
      <c r="M192" s="5" t="s">
        <v>1068</v>
      </c>
      <c r="N192" s="5" t="s">
        <v>235</v>
      </c>
      <c r="O192" s="5"/>
      <c r="P192" s="5"/>
      <c r="Q192" s="5"/>
      <c r="R192" s="5"/>
      <c r="S192" s="5"/>
      <c r="T192" s="5"/>
      <c r="U192" s="5"/>
      <c r="V192" s="7"/>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v>0.33</v>
      </c>
      <c r="BZ192" s="5"/>
      <c r="CA192" s="5"/>
      <c r="CB192" s="5"/>
      <c r="CC192" s="5"/>
      <c r="CD192" s="5"/>
      <c r="CE192" s="5"/>
      <c r="CF192" s="5"/>
      <c r="CG192" s="5"/>
      <c r="CH192" s="5">
        <v>0.33</v>
      </c>
      <c r="CI192" s="5"/>
      <c r="CJ192" s="5"/>
      <c r="CK192" s="5"/>
      <c r="CL192" s="5"/>
      <c r="CM192" s="5"/>
      <c r="CN192" s="5"/>
      <c r="CO192" s="5"/>
      <c r="CP192" s="5"/>
      <c r="CQ192" s="5">
        <v>0.33</v>
      </c>
      <c r="CR192" s="5"/>
      <c r="CS192" s="5"/>
      <c r="CT192" s="5"/>
      <c r="CU192" s="5"/>
      <c r="CV192" s="5"/>
      <c r="CW192" s="5"/>
      <c r="CX192" s="5"/>
      <c r="CY192" s="5"/>
      <c r="CZ192" s="5">
        <v>0.33</v>
      </c>
      <c r="DA192" s="5"/>
      <c r="DB192" s="5"/>
      <c r="DC192" s="5"/>
      <c r="DD192" s="5"/>
      <c r="DE192" s="5"/>
      <c r="DF192" s="5"/>
      <c r="DG192" s="5"/>
      <c r="DH192" s="5"/>
      <c r="DI192" s="5"/>
      <c r="DJ192" s="5"/>
      <c r="DK192" s="5"/>
      <c r="DL192" s="5"/>
      <c r="DM192" s="5"/>
      <c r="DN192" s="5"/>
      <c r="DO192" s="5"/>
      <c r="DP192" s="5"/>
      <c r="DQ192" s="5"/>
      <c r="DR192" s="5"/>
      <c r="DS192" s="5"/>
      <c r="DT192" s="5"/>
      <c r="DU192" s="5" t="s">
        <v>150</v>
      </c>
      <c r="DV192" s="5" t="s">
        <v>178</v>
      </c>
      <c r="DW192" s="5">
        <v>27074358</v>
      </c>
      <c r="DX192" s="5" t="s">
        <v>992</v>
      </c>
      <c r="DY192" s="5">
        <v>70216196</v>
      </c>
      <c r="DZ192" s="5">
        <v>72</v>
      </c>
    </row>
    <row r="193" spans="1:130">
      <c r="A193" s="5" t="s">
        <v>1069</v>
      </c>
      <c r="B193" s="5" t="s">
        <v>970</v>
      </c>
      <c r="C193" s="5" t="s">
        <v>132</v>
      </c>
      <c r="D193" s="5" t="s">
        <v>1070</v>
      </c>
      <c r="E193" s="5" t="s">
        <v>1071</v>
      </c>
      <c r="F193" s="5" t="s">
        <v>135</v>
      </c>
      <c r="G193" s="5"/>
      <c r="H193" s="5"/>
      <c r="I193" s="5" t="s">
        <v>242</v>
      </c>
      <c r="J193" s="5" t="s">
        <v>419</v>
      </c>
      <c r="K193" s="5"/>
      <c r="L193" s="5" t="s">
        <v>1072</v>
      </c>
      <c r="M193" s="5" t="s">
        <v>1073</v>
      </c>
      <c r="N193" s="5" t="s">
        <v>235</v>
      </c>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v>3.17</v>
      </c>
      <c r="BZ193" s="5"/>
      <c r="CA193" s="5"/>
      <c r="CB193" s="5"/>
      <c r="CC193" s="5"/>
      <c r="CD193" s="5"/>
      <c r="CE193" s="5"/>
      <c r="CF193" s="5"/>
      <c r="CG193" s="5"/>
      <c r="CH193" s="5">
        <v>3.17</v>
      </c>
      <c r="CI193" s="5"/>
      <c r="CJ193" s="5"/>
      <c r="CK193" s="5"/>
      <c r="CL193" s="5"/>
      <c r="CM193" s="5"/>
      <c r="CN193" s="5"/>
      <c r="CO193" s="5"/>
      <c r="CP193" s="5"/>
      <c r="CQ193" s="5">
        <v>3.17</v>
      </c>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row>
    <row r="194" spans="1:130">
      <c r="A194" s="5" t="s">
        <v>1074</v>
      </c>
      <c r="B194" s="5" t="s">
        <v>970</v>
      </c>
      <c r="C194" s="5" t="s">
        <v>132</v>
      </c>
      <c r="D194" s="5" t="s">
        <v>1075</v>
      </c>
      <c r="E194" s="5" t="s">
        <v>1076</v>
      </c>
      <c r="F194" s="5" t="s">
        <v>135</v>
      </c>
      <c r="G194" s="5"/>
      <c r="H194" s="5"/>
      <c r="I194" s="5" t="s">
        <v>307</v>
      </c>
      <c r="J194" s="5" t="s">
        <v>263</v>
      </c>
      <c r="K194" s="5"/>
      <c r="L194" s="5" t="s">
        <v>1077</v>
      </c>
      <c r="M194" s="5" t="s">
        <v>1078</v>
      </c>
      <c r="N194" s="5" t="s">
        <v>141</v>
      </c>
      <c r="O194" s="5"/>
      <c r="P194" s="5"/>
      <c r="Q194" s="5"/>
      <c r="R194" s="5"/>
      <c r="S194" s="5"/>
      <c r="T194" s="5"/>
      <c r="U194" s="5"/>
      <c r="V194" s="5"/>
      <c r="W194" s="5"/>
      <c r="X194" s="5"/>
      <c r="Y194" s="5"/>
      <c r="Z194" s="5"/>
      <c r="AA194" s="5"/>
      <c r="AB194" s="5">
        <v>30</v>
      </c>
      <c r="AC194" s="5"/>
      <c r="AD194" s="5"/>
      <c r="AE194" s="5"/>
      <c r="AF194" s="5"/>
      <c r="AG194" s="5"/>
      <c r="AH194" s="5"/>
      <c r="AI194" s="5"/>
      <c r="AJ194" s="5"/>
      <c r="AK194" s="5">
        <v>120</v>
      </c>
      <c r="AL194" s="5"/>
      <c r="AM194" s="5"/>
      <c r="AN194" s="5"/>
      <c r="AO194" s="5"/>
      <c r="AP194" s="5"/>
      <c r="AQ194" s="5"/>
      <c r="AR194" s="5"/>
      <c r="AS194" s="5"/>
      <c r="AT194" s="5">
        <v>250</v>
      </c>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v>80</v>
      </c>
      <c r="DJ194" s="5"/>
      <c r="DK194" s="5"/>
      <c r="DL194" s="5"/>
      <c r="DM194" s="5"/>
      <c r="DN194" s="5"/>
      <c r="DO194" s="5"/>
      <c r="DP194" s="5"/>
      <c r="DQ194" s="5"/>
      <c r="DR194" s="5">
        <v>240</v>
      </c>
      <c r="DS194" s="5"/>
      <c r="DT194" s="5"/>
      <c r="DU194" s="5"/>
      <c r="DV194" s="5"/>
      <c r="DW194" s="5"/>
      <c r="DX194" s="5"/>
      <c r="DY194" s="5"/>
      <c r="DZ194" s="5"/>
    </row>
    <row r="195" spans="1:130">
      <c r="A195" s="5" t="s">
        <v>1079</v>
      </c>
      <c r="B195" s="5" t="s">
        <v>970</v>
      </c>
      <c r="C195" s="5" t="s">
        <v>132</v>
      </c>
      <c r="D195" s="5" t="s">
        <v>1080</v>
      </c>
      <c r="E195" s="5" t="s">
        <v>1081</v>
      </c>
      <c r="F195" s="5" t="s">
        <v>135</v>
      </c>
      <c r="G195" s="5"/>
      <c r="H195" s="5"/>
      <c r="I195" s="5" t="s">
        <v>307</v>
      </c>
      <c r="J195" s="5" t="s">
        <v>1082</v>
      </c>
      <c r="K195" s="5"/>
      <c r="L195" s="5" t="s">
        <v>1083</v>
      </c>
      <c r="M195" s="5" t="s">
        <v>1084</v>
      </c>
      <c r="N195" s="5" t="s">
        <v>177</v>
      </c>
      <c r="O195" s="5"/>
      <c r="P195" s="5"/>
      <c r="Q195" s="5"/>
      <c r="R195" s="5"/>
      <c r="S195" s="5"/>
      <c r="T195" s="5"/>
      <c r="U195" s="5"/>
      <c r="V195" s="5"/>
      <c r="W195" s="5"/>
      <c r="X195" s="5"/>
      <c r="Y195" s="5"/>
      <c r="Z195" s="5">
        <v>1</v>
      </c>
      <c r="AA195" s="5"/>
      <c r="AB195" s="5"/>
      <c r="AC195" s="5"/>
      <c r="AD195" s="5"/>
      <c r="AE195" s="5"/>
      <c r="AF195" s="5"/>
      <c r="AG195" s="5"/>
      <c r="AH195" s="5"/>
      <c r="AI195" s="5">
        <v>8</v>
      </c>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v>0.6</v>
      </c>
      <c r="DA195" s="5"/>
      <c r="DB195" s="5"/>
      <c r="DC195" s="5"/>
      <c r="DD195" s="5"/>
      <c r="DE195" s="5"/>
      <c r="DF195" s="5"/>
      <c r="DG195" s="5"/>
      <c r="DH195" s="5"/>
      <c r="DI195" s="5">
        <v>0.6</v>
      </c>
      <c r="DJ195" s="5"/>
      <c r="DK195" s="5"/>
      <c r="DL195" s="5"/>
      <c r="DM195" s="5"/>
      <c r="DN195" s="5"/>
      <c r="DO195" s="5"/>
      <c r="DP195" s="5"/>
      <c r="DQ195" s="5"/>
      <c r="DR195" s="5">
        <v>1.2</v>
      </c>
      <c r="DS195" s="5"/>
      <c r="DT195" s="5"/>
      <c r="DU195" s="5"/>
      <c r="DV195" s="5"/>
      <c r="DW195" s="5"/>
      <c r="DX195" s="5"/>
      <c r="DY195" s="5"/>
      <c r="DZ195" s="5"/>
    </row>
    <row r="196" spans="1:130">
      <c r="A196" s="5" t="s">
        <v>1085</v>
      </c>
      <c r="B196" s="5" t="s">
        <v>970</v>
      </c>
      <c r="C196" s="5" t="s">
        <v>132</v>
      </c>
      <c r="D196" s="5" t="s">
        <v>1086</v>
      </c>
      <c r="E196" s="5" t="s">
        <v>1087</v>
      </c>
      <c r="F196" s="5" t="s">
        <v>135</v>
      </c>
      <c r="G196" s="5"/>
      <c r="H196" s="5"/>
      <c r="I196" s="5" t="s">
        <v>262</v>
      </c>
      <c r="J196" s="5" t="s">
        <v>138</v>
      </c>
      <c r="K196" s="5"/>
      <c r="L196" s="5" t="s">
        <v>140</v>
      </c>
      <c r="M196" s="5" t="s">
        <v>256</v>
      </c>
      <c r="N196" s="5" t="s">
        <v>235</v>
      </c>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v>1.2</v>
      </c>
      <c r="BZ196" s="5"/>
      <c r="CA196" s="5"/>
      <c r="CB196" s="5"/>
      <c r="CC196" s="5"/>
      <c r="CD196" s="5"/>
      <c r="CE196" s="5"/>
      <c r="CF196" s="5"/>
      <c r="CG196" s="5"/>
      <c r="CH196" s="5">
        <v>1.2</v>
      </c>
      <c r="CI196" s="5"/>
      <c r="CJ196" s="5"/>
      <c r="CK196" s="5"/>
      <c r="CL196" s="5"/>
      <c r="CM196" s="5"/>
      <c r="CN196" s="5"/>
      <c r="CO196" s="5"/>
      <c r="CP196" s="5"/>
      <c r="CQ196" s="5">
        <v>1.2</v>
      </c>
      <c r="CR196" s="5"/>
      <c r="CS196" s="5"/>
      <c r="CT196" s="5"/>
      <c r="CU196" s="5"/>
      <c r="CV196" s="5"/>
      <c r="CW196" s="5"/>
      <c r="CX196" s="5"/>
      <c r="CY196" s="5"/>
      <c r="CZ196" s="5">
        <v>1.2</v>
      </c>
      <c r="DA196" s="5"/>
      <c r="DB196" s="5"/>
      <c r="DC196" s="5"/>
      <c r="DD196" s="5"/>
      <c r="DE196" s="5"/>
      <c r="DF196" s="5"/>
      <c r="DG196" s="5"/>
      <c r="DH196" s="5"/>
      <c r="DI196" s="5"/>
      <c r="DJ196" s="5"/>
      <c r="DK196" s="5"/>
      <c r="DL196" s="5"/>
      <c r="DM196" s="5"/>
      <c r="DN196" s="5"/>
      <c r="DO196" s="5"/>
      <c r="DP196" s="5"/>
      <c r="DQ196" s="5"/>
      <c r="DR196" s="5"/>
      <c r="DS196" s="5"/>
      <c r="DT196" s="5"/>
      <c r="DU196" s="5" t="s">
        <v>142</v>
      </c>
      <c r="DV196" s="5"/>
      <c r="DW196" s="5"/>
      <c r="DX196" s="5"/>
      <c r="DY196" s="5"/>
      <c r="DZ196" s="5"/>
    </row>
    <row r="197" spans="1:130">
      <c r="A197" s="5" t="s">
        <v>1088</v>
      </c>
      <c r="B197" s="5" t="s">
        <v>1089</v>
      </c>
      <c r="C197" s="5" t="s">
        <v>132</v>
      </c>
      <c r="D197" s="5" t="s">
        <v>1090</v>
      </c>
      <c r="E197" s="5" t="s">
        <v>1091</v>
      </c>
      <c r="F197" s="5" t="s">
        <v>173</v>
      </c>
      <c r="G197" s="5" t="s">
        <v>1092</v>
      </c>
      <c r="H197" s="5" t="s">
        <v>1093</v>
      </c>
      <c r="I197" s="5" t="s">
        <v>242</v>
      </c>
      <c r="J197" s="5" t="s">
        <v>263</v>
      </c>
      <c r="K197" s="5" t="s">
        <v>1094</v>
      </c>
      <c r="L197" s="5" t="s">
        <v>1095</v>
      </c>
      <c r="M197" s="5"/>
      <c r="N197" s="5" t="s">
        <v>141</v>
      </c>
      <c r="O197" s="5"/>
      <c r="P197" s="5"/>
      <c r="Q197" s="5"/>
      <c r="R197" s="5"/>
      <c r="S197" s="5"/>
      <c r="T197" s="5">
        <v>10.89</v>
      </c>
      <c r="U197" s="5"/>
      <c r="V197" s="5"/>
      <c r="W197" s="5"/>
      <c r="X197" s="5"/>
      <c r="Y197" s="5"/>
      <c r="Z197" s="5"/>
      <c r="AA197" s="5"/>
      <c r="AB197" s="5"/>
      <c r="AC197" s="5"/>
      <c r="AD197" s="5">
        <v>112.53</v>
      </c>
      <c r="AE197" s="5"/>
      <c r="AF197" s="5"/>
      <c r="AG197" s="5"/>
      <c r="AH197" s="5"/>
      <c r="AI197" s="5"/>
      <c r="AJ197" s="5"/>
      <c r="AK197" s="5"/>
      <c r="AL197" s="5"/>
      <c r="AM197" s="5">
        <v>50.82</v>
      </c>
      <c r="AN197" s="5"/>
      <c r="AO197" s="5"/>
      <c r="AP197" s="5"/>
      <c r="AQ197" s="5"/>
      <c r="AR197" s="5"/>
      <c r="AS197" s="5"/>
      <c r="AT197" s="5"/>
      <c r="AU197" s="5"/>
      <c r="AV197" s="5">
        <v>19.36</v>
      </c>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t="s">
        <v>142</v>
      </c>
      <c r="DV197" s="5"/>
      <c r="DW197" s="5"/>
      <c r="DX197" s="5"/>
      <c r="DY197" s="5"/>
      <c r="DZ197" s="5"/>
    </row>
    <row r="198" spans="1:130">
      <c r="A198" s="5" t="s">
        <v>1096</v>
      </c>
      <c r="B198" s="5" t="s">
        <v>1089</v>
      </c>
      <c r="C198" s="5" t="s">
        <v>132</v>
      </c>
      <c r="D198" s="5" t="s">
        <v>1097</v>
      </c>
      <c r="E198" s="5" t="s">
        <v>1098</v>
      </c>
      <c r="F198" s="5" t="s">
        <v>173</v>
      </c>
      <c r="G198" s="5" t="s">
        <v>1092</v>
      </c>
      <c r="H198" s="5" t="s">
        <v>1099</v>
      </c>
      <c r="I198" s="5" t="s">
        <v>175</v>
      </c>
      <c r="J198" s="5" t="s">
        <v>146</v>
      </c>
      <c r="K198" s="5" t="s">
        <v>1094</v>
      </c>
      <c r="L198" s="5" t="s">
        <v>458</v>
      </c>
      <c r="M198" s="5"/>
      <c r="N198" s="5"/>
      <c r="O198" s="5"/>
      <c r="P198" s="5"/>
      <c r="Q198" s="5"/>
      <c r="R198" s="5"/>
      <c r="S198" s="5"/>
      <c r="T198" s="5"/>
      <c r="U198" s="5"/>
      <c r="V198" s="5">
        <v>6</v>
      </c>
      <c r="W198" s="5"/>
      <c r="X198" s="5"/>
      <c r="Y198" s="5"/>
      <c r="Z198" s="5"/>
      <c r="AA198" s="5"/>
      <c r="AB198" s="5"/>
      <c r="AC198" s="5"/>
      <c r="AD198" s="5"/>
      <c r="AE198" s="5"/>
      <c r="AF198" s="5">
        <v>5</v>
      </c>
      <c r="AG198" s="5"/>
      <c r="AH198" s="5"/>
      <c r="AI198" s="5"/>
      <c r="AJ198" s="5"/>
      <c r="AK198" s="5"/>
      <c r="AL198" s="5"/>
      <c r="AM198" s="5"/>
      <c r="AN198" s="5"/>
      <c r="AO198" s="5">
        <v>4</v>
      </c>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v>6</v>
      </c>
      <c r="BV198" s="5"/>
      <c r="BW198" s="5"/>
      <c r="BX198" s="5"/>
      <c r="BY198" s="5"/>
      <c r="BZ198" s="5"/>
      <c r="CA198" s="5"/>
      <c r="CB198" s="5"/>
      <c r="CC198" s="5"/>
      <c r="CD198" s="5">
        <v>6</v>
      </c>
      <c r="CE198" s="5"/>
      <c r="CF198" s="5"/>
      <c r="CG198" s="5"/>
      <c r="CH198" s="5"/>
      <c r="CI198" s="5"/>
      <c r="CJ198" s="5"/>
      <c r="CK198" s="5"/>
      <c r="CL198" s="5"/>
      <c r="CM198" s="5">
        <v>4</v>
      </c>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t="s">
        <v>142</v>
      </c>
      <c r="DV198" s="5"/>
      <c r="DW198" s="5"/>
      <c r="DX198" s="5"/>
      <c r="DY198" s="5"/>
      <c r="DZ198" s="5"/>
    </row>
    <row r="199" spans="1:130">
      <c r="A199" s="5" t="s">
        <v>1100</v>
      </c>
      <c r="B199" s="5" t="s">
        <v>1089</v>
      </c>
      <c r="C199" s="5" t="s">
        <v>132</v>
      </c>
      <c r="D199" s="5" t="s">
        <v>1101</v>
      </c>
      <c r="E199" s="5" t="s">
        <v>1102</v>
      </c>
      <c r="F199" s="5" t="s">
        <v>173</v>
      </c>
      <c r="G199" s="5" t="s">
        <v>1092</v>
      </c>
      <c r="H199" s="5" t="s">
        <v>1099</v>
      </c>
      <c r="I199" s="5" t="s">
        <v>307</v>
      </c>
      <c r="J199" s="5" t="s">
        <v>146</v>
      </c>
      <c r="K199" s="5" t="s">
        <v>1103</v>
      </c>
      <c r="L199" s="5" t="s">
        <v>266</v>
      </c>
      <c r="M199" s="5" t="s">
        <v>284</v>
      </c>
      <c r="N199" s="5" t="s">
        <v>141</v>
      </c>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v>11</v>
      </c>
      <c r="CE199" s="5"/>
      <c r="CF199" s="5"/>
      <c r="CG199" s="5"/>
      <c r="CH199" s="5"/>
      <c r="CI199" s="5"/>
      <c r="CJ199" s="5"/>
      <c r="CK199" s="5"/>
      <c r="CL199" s="5"/>
      <c r="CM199" s="5">
        <v>9</v>
      </c>
      <c r="CN199" s="5"/>
      <c r="CO199" s="5"/>
      <c r="CP199" s="5"/>
      <c r="CQ199" s="5"/>
      <c r="CR199" s="5"/>
      <c r="CS199" s="5"/>
      <c r="CT199" s="5"/>
      <c r="CU199" s="5"/>
      <c r="CV199" s="5">
        <v>0</v>
      </c>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t="s">
        <v>142</v>
      </c>
      <c r="DV199" s="5"/>
      <c r="DW199" s="5"/>
      <c r="DX199" s="5"/>
      <c r="DY199" s="5"/>
      <c r="DZ199" s="5"/>
    </row>
    <row r="200" spans="1:130">
      <c r="A200" s="5" t="s">
        <v>1104</v>
      </c>
      <c r="B200" s="5" t="s">
        <v>1089</v>
      </c>
      <c r="C200" s="5" t="s">
        <v>132</v>
      </c>
      <c r="D200" s="5" t="s">
        <v>1105</v>
      </c>
      <c r="E200" s="5" t="s">
        <v>1106</v>
      </c>
      <c r="F200" s="5" t="s">
        <v>173</v>
      </c>
      <c r="G200" s="5" t="s">
        <v>1099</v>
      </c>
      <c r="H200" s="5" t="s">
        <v>1099</v>
      </c>
      <c r="I200" s="5" t="s">
        <v>175</v>
      </c>
      <c r="J200" s="5" t="s">
        <v>263</v>
      </c>
      <c r="K200" s="5" t="s">
        <v>1094</v>
      </c>
      <c r="L200" s="5" t="s">
        <v>1107</v>
      </c>
      <c r="M200" s="5"/>
      <c r="N200" s="5" t="s">
        <v>141</v>
      </c>
      <c r="O200" s="5"/>
      <c r="P200" s="5"/>
      <c r="Q200" s="5"/>
      <c r="R200" s="5"/>
      <c r="S200" s="5"/>
      <c r="T200" s="5">
        <v>60</v>
      </c>
      <c r="U200" s="5"/>
      <c r="V200" s="5"/>
      <c r="W200" s="5"/>
      <c r="X200" s="5"/>
      <c r="Y200" s="5"/>
      <c r="Z200" s="5"/>
      <c r="AA200" s="5"/>
      <c r="AB200" s="5"/>
      <c r="AC200" s="5"/>
      <c r="AD200" s="5">
        <v>200</v>
      </c>
      <c r="AE200" s="5"/>
      <c r="AF200" s="5"/>
      <c r="AG200" s="5"/>
      <c r="AH200" s="5"/>
      <c r="AI200" s="5"/>
      <c r="AJ200" s="5"/>
      <c r="AK200" s="5"/>
      <c r="AL200" s="5"/>
      <c r="AM200" s="5">
        <v>335</v>
      </c>
      <c r="AN200" s="5"/>
      <c r="AO200" s="5"/>
      <c r="AP200" s="5"/>
      <c r="AQ200" s="5"/>
      <c r="AR200" s="5"/>
      <c r="AS200" s="5"/>
      <c r="AT200" s="5"/>
      <c r="AU200" s="5"/>
      <c r="AV200" s="5">
        <v>400</v>
      </c>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t="s">
        <v>142</v>
      </c>
      <c r="DV200" s="5"/>
      <c r="DW200" s="5"/>
      <c r="DX200" s="5"/>
      <c r="DY200" s="5"/>
      <c r="DZ200" s="5"/>
    </row>
    <row r="201" spans="1:130">
      <c r="A201" s="5" t="s">
        <v>1108</v>
      </c>
      <c r="B201" s="5" t="s">
        <v>1089</v>
      </c>
      <c r="C201" s="5" t="s">
        <v>132</v>
      </c>
      <c r="D201" s="5" t="s">
        <v>1109</v>
      </c>
      <c r="E201" s="5" t="s">
        <v>1110</v>
      </c>
      <c r="F201" s="5" t="s">
        <v>173</v>
      </c>
      <c r="G201" s="5" t="s">
        <v>1092</v>
      </c>
      <c r="H201" s="5" t="s">
        <v>1099</v>
      </c>
      <c r="I201" s="5" t="s">
        <v>220</v>
      </c>
      <c r="J201" s="5" t="s">
        <v>263</v>
      </c>
      <c r="K201" s="5" t="s">
        <v>1094</v>
      </c>
      <c r="L201" s="5" t="s">
        <v>1111</v>
      </c>
      <c r="M201" s="5"/>
      <c r="N201" s="5" t="s">
        <v>141</v>
      </c>
      <c r="O201" s="5"/>
      <c r="P201" s="5"/>
      <c r="Q201" s="5"/>
      <c r="R201" s="5"/>
      <c r="S201" s="5"/>
      <c r="T201" s="5">
        <v>78.400000000000006</v>
      </c>
      <c r="U201" s="5"/>
      <c r="V201" s="5"/>
      <c r="W201" s="5"/>
      <c r="X201" s="5"/>
      <c r="Y201" s="5"/>
      <c r="Z201" s="5"/>
      <c r="AA201" s="5"/>
      <c r="AB201" s="5"/>
      <c r="AC201" s="5"/>
      <c r="AD201" s="5">
        <v>201.9</v>
      </c>
      <c r="AE201" s="5"/>
      <c r="AF201" s="5"/>
      <c r="AG201" s="5"/>
      <c r="AH201" s="5"/>
      <c r="AI201" s="5"/>
      <c r="AJ201" s="5"/>
      <c r="AK201" s="5"/>
      <c r="AL201" s="5"/>
      <c r="AM201" s="5">
        <v>98.3</v>
      </c>
      <c r="AN201" s="5"/>
      <c r="AO201" s="5"/>
      <c r="AP201" s="5"/>
      <c r="AQ201" s="5"/>
      <c r="AR201" s="5"/>
      <c r="AS201" s="5"/>
      <c r="AT201" s="5"/>
      <c r="AU201" s="5"/>
      <c r="AV201" s="5">
        <v>20.7</v>
      </c>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t="s">
        <v>142</v>
      </c>
      <c r="DV201" s="5"/>
      <c r="DW201" s="5"/>
      <c r="DX201" s="5"/>
      <c r="DY201" s="5"/>
      <c r="DZ201" s="5"/>
    </row>
    <row r="202" spans="1:130">
      <c r="A202" s="5" t="s">
        <v>1112</v>
      </c>
      <c r="B202" s="5" t="s">
        <v>1089</v>
      </c>
      <c r="C202" s="5" t="s">
        <v>132</v>
      </c>
      <c r="D202" s="5" t="s">
        <v>1113</v>
      </c>
      <c r="E202" s="5" t="s">
        <v>1114</v>
      </c>
      <c r="F202" s="5" t="s">
        <v>173</v>
      </c>
      <c r="G202" s="5" t="s">
        <v>1092</v>
      </c>
      <c r="H202" s="5" t="s">
        <v>1099</v>
      </c>
      <c r="I202" s="5" t="s">
        <v>220</v>
      </c>
      <c r="J202" s="5" t="s">
        <v>263</v>
      </c>
      <c r="K202" s="5" t="s">
        <v>1094</v>
      </c>
      <c r="L202" s="5" t="s">
        <v>1115</v>
      </c>
      <c r="M202" s="5" t="s">
        <v>1116</v>
      </c>
      <c r="N202" s="5" t="s">
        <v>141</v>
      </c>
      <c r="O202" s="5"/>
      <c r="P202" s="5"/>
      <c r="Q202" s="5"/>
      <c r="R202" s="5"/>
      <c r="S202" s="5"/>
      <c r="T202" s="5">
        <v>493</v>
      </c>
      <c r="U202" s="5"/>
      <c r="V202" s="5"/>
      <c r="W202" s="5"/>
      <c r="X202" s="5"/>
      <c r="Y202" s="5"/>
      <c r="Z202" s="5"/>
      <c r="AA202" s="5"/>
      <c r="AB202" s="5"/>
      <c r="AC202" s="5"/>
      <c r="AD202" s="5">
        <v>709</v>
      </c>
      <c r="AE202" s="5"/>
      <c r="AF202" s="5"/>
      <c r="AG202" s="5"/>
      <c r="AH202" s="5"/>
      <c r="AI202" s="5"/>
      <c r="AJ202" s="5"/>
      <c r="AK202" s="5"/>
      <c r="AL202" s="5"/>
      <c r="AM202" s="5">
        <v>501</v>
      </c>
      <c r="AN202" s="5"/>
      <c r="AO202" s="5"/>
      <c r="AP202" s="5"/>
      <c r="AQ202" s="5"/>
      <c r="AR202" s="5"/>
      <c r="AS202" s="5"/>
      <c r="AT202" s="5"/>
      <c r="AU202" s="5"/>
      <c r="AV202" s="5">
        <v>322.89999999999998</v>
      </c>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t="s">
        <v>142</v>
      </c>
      <c r="DV202" s="5"/>
      <c r="DW202" s="5"/>
      <c r="DX202" s="5"/>
      <c r="DY202" s="5"/>
      <c r="DZ202" s="5"/>
    </row>
    <row r="203" spans="1:130">
      <c r="A203" s="5" t="s">
        <v>1117</v>
      </c>
      <c r="B203" s="5" t="s">
        <v>1089</v>
      </c>
      <c r="C203" s="5" t="s">
        <v>132</v>
      </c>
      <c r="D203" s="5" t="s">
        <v>1118</v>
      </c>
      <c r="E203" s="5" t="s">
        <v>1119</v>
      </c>
      <c r="F203" s="5" t="s">
        <v>173</v>
      </c>
      <c r="G203" s="5" t="s">
        <v>1092</v>
      </c>
      <c r="H203" s="5" t="s">
        <v>1099</v>
      </c>
      <c r="I203" s="5" t="s">
        <v>220</v>
      </c>
      <c r="J203" s="5" t="s">
        <v>263</v>
      </c>
      <c r="K203" s="5" t="s">
        <v>1094</v>
      </c>
      <c r="L203" s="5" t="s">
        <v>678</v>
      </c>
      <c r="M203" s="5"/>
      <c r="N203" s="5" t="s">
        <v>141</v>
      </c>
      <c r="O203" s="5"/>
      <c r="P203" s="5"/>
      <c r="Q203" s="5"/>
      <c r="R203" s="5"/>
      <c r="S203" s="5"/>
      <c r="T203" s="5">
        <v>96.8</v>
      </c>
      <c r="U203" s="5"/>
      <c r="V203" s="5"/>
      <c r="W203" s="5"/>
      <c r="X203" s="5"/>
      <c r="Y203" s="5"/>
      <c r="Z203" s="5"/>
      <c r="AA203" s="5"/>
      <c r="AB203" s="5"/>
      <c r="AC203" s="5"/>
      <c r="AD203" s="5">
        <v>54.449999999999996</v>
      </c>
      <c r="AE203" s="5"/>
      <c r="AF203" s="5"/>
      <c r="AG203" s="5"/>
      <c r="AH203" s="5"/>
      <c r="AI203" s="5"/>
      <c r="AJ203" s="5"/>
      <c r="AK203" s="5"/>
      <c r="AL203" s="5"/>
      <c r="AM203" s="5">
        <v>18.149999999999999</v>
      </c>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t="s">
        <v>142</v>
      </c>
      <c r="DV203" s="5"/>
      <c r="DW203" s="5"/>
      <c r="DX203" s="5"/>
      <c r="DY203" s="5"/>
      <c r="DZ203" s="5"/>
    </row>
    <row r="204" spans="1:130">
      <c r="A204" s="5" t="s">
        <v>1120</v>
      </c>
      <c r="B204" s="5" t="s">
        <v>1089</v>
      </c>
      <c r="C204" s="5" t="s">
        <v>132</v>
      </c>
      <c r="D204" s="5" t="s">
        <v>1121</v>
      </c>
      <c r="E204" s="5" t="s">
        <v>1122</v>
      </c>
      <c r="F204" s="5" t="s">
        <v>173</v>
      </c>
      <c r="G204" s="5" t="s">
        <v>1092</v>
      </c>
      <c r="H204" s="5" t="s">
        <v>1099</v>
      </c>
      <c r="I204" s="5" t="s">
        <v>220</v>
      </c>
      <c r="J204" s="5" t="s">
        <v>263</v>
      </c>
      <c r="K204" s="5" t="s">
        <v>1094</v>
      </c>
      <c r="L204" s="5" t="s">
        <v>1123</v>
      </c>
      <c r="M204" s="5" t="s">
        <v>149</v>
      </c>
      <c r="N204" s="5" t="s">
        <v>141</v>
      </c>
      <c r="O204" s="5"/>
      <c r="P204" s="5"/>
      <c r="Q204" s="5"/>
      <c r="R204" s="5"/>
      <c r="S204" s="5"/>
      <c r="T204" s="5">
        <v>6.05</v>
      </c>
      <c r="U204" s="5"/>
      <c r="V204" s="5"/>
      <c r="W204" s="5"/>
      <c r="X204" s="5"/>
      <c r="Y204" s="5"/>
      <c r="Z204" s="5"/>
      <c r="AA204" s="5"/>
      <c r="AB204" s="5"/>
      <c r="AC204" s="5"/>
      <c r="AD204" s="5">
        <v>7.26</v>
      </c>
      <c r="AE204" s="5"/>
      <c r="AF204" s="5"/>
      <c r="AG204" s="5"/>
      <c r="AH204" s="5"/>
      <c r="AI204" s="5"/>
      <c r="AJ204" s="5"/>
      <c r="AK204" s="5"/>
      <c r="AL204" s="5"/>
      <c r="AM204" s="5">
        <v>4.24</v>
      </c>
      <c r="AN204" s="5"/>
      <c r="AO204" s="5"/>
      <c r="AP204" s="5"/>
      <c r="AQ204" s="5"/>
      <c r="AR204" s="5"/>
      <c r="AS204" s="5"/>
      <c r="AT204" s="5"/>
      <c r="AU204" s="5"/>
      <c r="AV204" s="5">
        <v>0.61</v>
      </c>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t="s">
        <v>142</v>
      </c>
      <c r="DV204" s="5"/>
      <c r="DW204" s="5"/>
      <c r="DX204" s="5"/>
      <c r="DY204" s="5"/>
      <c r="DZ204" s="5"/>
    </row>
    <row r="205" spans="1:130">
      <c r="A205" s="5" t="s">
        <v>1124</v>
      </c>
      <c r="B205" s="5" t="s">
        <v>1089</v>
      </c>
      <c r="C205" s="5" t="s">
        <v>132</v>
      </c>
      <c r="D205" s="5" t="s">
        <v>1125</v>
      </c>
      <c r="E205" s="5" t="s">
        <v>1126</v>
      </c>
      <c r="F205" s="5" t="s">
        <v>173</v>
      </c>
      <c r="G205" s="5" t="s">
        <v>1093</v>
      </c>
      <c r="H205" s="5" t="s">
        <v>1093</v>
      </c>
      <c r="I205" s="5" t="s">
        <v>1127</v>
      </c>
      <c r="J205" s="5" t="s">
        <v>263</v>
      </c>
      <c r="K205" s="5" t="s">
        <v>1094</v>
      </c>
      <c r="L205" s="5" t="s">
        <v>1128</v>
      </c>
      <c r="M205" s="5"/>
      <c r="N205" s="5" t="s">
        <v>141</v>
      </c>
      <c r="O205" s="5"/>
      <c r="P205" s="5"/>
      <c r="Q205" s="5"/>
      <c r="R205" s="5"/>
      <c r="S205" s="5"/>
      <c r="T205" s="5">
        <v>95.59</v>
      </c>
      <c r="U205" s="5"/>
      <c r="V205" s="5"/>
      <c r="W205" s="5"/>
      <c r="X205" s="5"/>
      <c r="Y205" s="5"/>
      <c r="Z205" s="5"/>
      <c r="AA205" s="5"/>
      <c r="AB205" s="5"/>
      <c r="AC205" s="5"/>
      <c r="AD205" s="5">
        <v>41.41</v>
      </c>
      <c r="AE205" s="5"/>
      <c r="AF205" s="5"/>
      <c r="AG205" s="5"/>
      <c r="AH205" s="5"/>
      <c r="AI205" s="5"/>
      <c r="AJ205" s="5"/>
      <c r="AK205" s="5"/>
      <c r="AL205" s="5"/>
      <c r="AM205" s="5">
        <v>32.46</v>
      </c>
      <c r="AN205" s="5"/>
      <c r="AO205" s="5"/>
      <c r="AP205" s="5"/>
      <c r="AQ205" s="5"/>
      <c r="AR205" s="5"/>
      <c r="AS205" s="5"/>
      <c r="AT205" s="5"/>
      <c r="AU205" s="5"/>
      <c r="AV205" s="5">
        <v>31.4</v>
      </c>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t="s">
        <v>142</v>
      </c>
      <c r="DV205" s="5"/>
      <c r="DW205" s="5"/>
      <c r="DX205" s="5"/>
      <c r="DY205" s="5"/>
      <c r="DZ205" s="5"/>
    </row>
    <row r="206" spans="1:130">
      <c r="A206" s="5" t="s">
        <v>1129</v>
      </c>
      <c r="B206" s="5" t="s">
        <v>1089</v>
      </c>
      <c r="C206" s="5" t="s">
        <v>132</v>
      </c>
      <c r="D206" s="5" t="s">
        <v>1130</v>
      </c>
      <c r="E206" s="5" t="s">
        <v>1131</v>
      </c>
      <c r="F206" s="5" t="s">
        <v>173</v>
      </c>
      <c r="G206" s="5" t="s">
        <v>1092</v>
      </c>
      <c r="H206" s="5" t="s">
        <v>1099</v>
      </c>
      <c r="I206" s="5" t="s">
        <v>175</v>
      </c>
      <c r="J206" s="5" t="s">
        <v>263</v>
      </c>
      <c r="K206" s="5" t="s">
        <v>1094</v>
      </c>
      <c r="L206" s="5" t="s">
        <v>1132</v>
      </c>
      <c r="M206" s="5"/>
      <c r="N206" s="5" t="s">
        <v>141</v>
      </c>
      <c r="O206" s="5"/>
      <c r="P206" s="5"/>
      <c r="Q206" s="5"/>
      <c r="R206" s="5"/>
      <c r="S206" s="5"/>
      <c r="T206" s="5">
        <v>391.2</v>
      </c>
      <c r="U206" s="5"/>
      <c r="V206" s="5"/>
      <c r="W206" s="5"/>
      <c r="X206" s="5"/>
      <c r="Y206" s="5"/>
      <c r="Z206" s="5"/>
      <c r="AA206" s="5"/>
      <c r="AB206" s="5"/>
      <c r="AC206" s="5"/>
      <c r="AD206" s="5">
        <v>629</v>
      </c>
      <c r="AE206" s="5"/>
      <c r="AF206" s="5"/>
      <c r="AG206" s="5"/>
      <c r="AH206" s="5"/>
      <c r="AI206" s="5"/>
      <c r="AJ206" s="5"/>
      <c r="AK206" s="5"/>
      <c r="AL206" s="5"/>
      <c r="AM206" s="5">
        <v>384.1</v>
      </c>
      <c r="AN206" s="5"/>
      <c r="AO206" s="5"/>
      <c r="AP206" s="5"/>
      <c r="AQ206" s="5"/>
      <c r="AR206" s="5"/>
      <c r="AS206" s="5"/>
      <c r="AT206" s="5"/>
      <c r="AU206" s="5"/>
      <c r="AV206" s="5">
        <v>20.7</v>
      </c>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t="s">
        <v>142</v>
      </c>
      <c r="DV206" s="5"/>
      <c r="DW206" s="5"/>
      <c r="DX206" s="5"/>
      <c r="DY206" s="5"/>
      <c r="DZ206" s="5"/>
    </row>
    <row r="207" spans="1:130">
      <c r="A207" s="5" t="s">
        <v>1133</v>
      </c>
      <c r="B207" s="5" t="s">
        <v>1089</v>
      </c>
      <c r="C207" s="5" t="s">
        <v>132</v>
      </c>
      <c r="D207" s="5" t="s">
        <v>1134</v>
      </c>
      <c r="E207" s="5" t="s">
        <v>1135</v>
      </c>
      <c r="F207" s="5" t="s">
        <v>463</v>
      </c>
      <c r="G207" s="5"/>
      <c r="H207" s="5" t="s">
        <v>1093</v>
      </c>
      <c r="I207" s="5" t="s">
        <v>220</v>
      </c>
      <c r="J207" s="5" t="s">
        <v>146</v>
      </c>
      <c r="K207" s="5" t="s">
        <v>1094</v>
      </c>
      <c r="L207" s="5" t="s">
        <v>1136</v>
      </c>
      <c r="M207" s="5"/>
      <c r="N207" s="5" t="s">
        <v>141</v>
      </c>
      <c r="O207" s="5"/>
      <c r="P207" s="5"/>
      <c r="Q207" s="5"/>
      <c r="R207" s="5"/>
      <c r="S207" s="5"/>
      <c r="T207" s="5">
        <v>0</v>
      </c>
      <c r="U207" s="5"/>
      <c r="V207" s="5"/>
      <c r="W207" s="5"/>
      <c r="X207" s="5"/>
      <c r="Y207" s="5"/>
      <c r="Z207" s="5"/>
      <c r="AA207" s="5"/>
      <c r="AB207" s="5"/>
      <c r="AC207" s="5"/>
      <c r="AD207" s="5">
        <v>24.2</v>
      </c>
      <c r="AE207" s="5"/>
      <c r="AF207" s="5"/>
      <c r="AG207" s="5"/>
      <c r="AH207" s="5"/>
      <c r="AI207" s="5"/>
      <c r="AJ207" s="5"/>
      <c r="AK207" s="5"/>
      <c r="AL207" s="5"/>
      <c r="AM207" s="5">
        <v>12.1</v>
      </c>
      <c r="AN207" s="5"/>
      <c r="AO207" s="5"/>
      <c r="AP207" s="5"/>
      <c r="AQ207" s="5"/>
      <c r="AR207" s="5"/>
      <c r="AS207" s="5"/>
      <c r="AT207" s="5"/>
      <c r="AU207" s="5"/>
      <c r="AV207" s="5">
        <v>0</v>
      </c>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t="s">
        <v>142</v>
      </c>
      <c r="DV207" s="5"/>
      <c r="DW207" s="5"/>
      <c r="DX207" s="5"/>
      <c r="DY207" s="5"/>
      <c r="DZ207" s="5"/>
    </row>
    <row r="208" spans="1:130">
      <c r="A208" s="5" t="s">
        <v>1137</v>
      </c>
      <c r="B208" s="5" t="s">
        <v>1089</v>
      </c>
      <c r="C208" s="5" t="s">
        <v>132</v>
      </c>
      <c r="D208" s="5" t="s">
        <v>1138</v>
      </c>
      <c r="E208" s="5" t="s">
        <v>1139</v>
      </c>
      <c r="F208" s="5" t="s">
        <v>173</v>
      </c>
      <c r="G208" s="5" t="s">
        <v>1140</v>
      </c>
      <c r="H208" s="5" t="s">
        <v>1140</v>
      </c>
      <c r="I208" s="5" t="s">
        <v>1127</v>
      </c>
      <c r="J208" s="5" t="s">
        <v>263</v>
      </c>
      <c r="K208" s="5" t="s">
        <v>1141</v>
      </c>
      <c r="L208" s="5" t="s">
        <v>1142</v>
      </c>
      <c r="M208" s="5"/>
      <c r="N208" s="5" t="s">
        <v>141</v>
      </c>
      <c r="O208" s="5"/>
      <c r="P208" s="5"/>
      <c r="Q208" s="5"/>
      <c r="R208" s="5"/>
      <c r="S208" s="5"/>
      <c r="T208" s="5">
        <v>25</v>
      </c>
      <c r="U208" s="5"/>
      <c r="V208" s="5"/>
      <c r="W208" s="5"/>
      <c r="X208" s="5"/>
      <c r="Y208" s="5"/>
      <c r="Z208" s="5"/>
      <c r="AA208" s="5"/>
      <c r="AB208" s="5"/>
      <c r="AC208" s="5"/>
      <c r="AD208" s="5">
        <v>25</v>
      </c>
      <c r="AE208" s="5"/>
      <c r="AF208" s="5"/>
      <c r="AG208" s="5"/>
      <c r="AH208" s="5"/>
      <c r="AI208" s="5"/>
      <c r="AJ208" s="5"/>
      <c r="AK208" s="5"/>
      <c r="AL208" s="5"/>
      <c r="AM208" s="5">
        <v>5</v>
      </c>
      <c r="AN208" s="5"/>
      <c r="AO208" s="5"/>
      <c r="AP208" s="5"/>
      <c r="AQ208" s="5"/>
      <c r="AR208" s="5"/>
      <c r="AS208" s="5"/>
      <c r="AT208" s="5"/>
      <c r="AU208" s="5"/>
      <c r="AV208" s="5">
        <v>5.14</v>
      </c>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t="s">
        <v>142</v>
      </c>
      <c r="DV208" s="5"/>
      <c r="DW208" s="5"/>
      <c r="DX208" s="5"/>
      <c r="DY208" s="5"/>
      <c r="DZ208" s="5"/>
    </row>
    <row r="209" spans="1:130">
      <c r="A209" s="5" t="s">
        <v>1143</v>
      </c>
      <c r="B209" s="5" t="s">
        <v>1089</v>
      </c>
      <c r="C209" s="5" t="s">
        <v>132</v>
      </c>
      <c r="D209" s="5" t="s">
        <v>1144</v>
      </c>
      <c r="E209" s="5" t="s">
        <v>1145</v>
      </c>
      <c r="F209" s="5" t="s">
        <v>173</v>
      </c>
      <c r="G209" s="5" t="s">
        <v>1099</v>
      </c>
      <c r="H209" s="5" t="s">
        <v>1099</v>
      </c>
      <c r="I209" s="5" t="s">
        <v>1029</v>
      </c>
      <c r="J209" s="5" t="s">
        <v>263</v>
      </c>
      <c r="K209" s="5" t="s">
        <v>1103</v>
      </c>
      <c r="L209" s="5" t="s">
        <v>702</v>
      </c>
      <c r="M209" s="5"/>
      <c r="N209" s="5" t="s">
        <v>141</v>
      </c>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v>3</v>
      </c>
      <c r="CE209" s="5"/>
      <c r="CF209" s="5"/>
      <c r="CG209" s="5"/>
      <c r="CH209" s="5"/>
      <c r="CI209" s="5"/>
      <c r="CJ209" s="5"/>
      <c r="CK209" s="5"/>
      <c r="CL209" s="5"/>
      <c r="CM209" s="5">
        <v>10</v>
      </c>
      <c r="CN209" s="5"/>
      <c r="CO209" s="5"/>
      <c r="CP209" s="5"/>
      <c r="CQ209" s="5"/>
      <c r="CR209" s="5"/>
      <c r="CS209" s="5"/>
      <c r="CT209" s="5"/>
      <c r="CU209" s="5"/>
      <c r="CV209" s="5">
        <v>2</v>
      </c>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t="s">
        <v>142</v>
      </c>
      <c r="DV209" s="5"/>
      <c r="DW209" s="5"/>
      <c r="DX209" s="5"/>
      <c r="DY209" s="5"/>
      <c r="DZ209" s="5"/>
    </row>
    <row r="210" spans="1:130">
      <c r="A210" s="5" t="s">
        <v>1146</v>
      </c>
      <c r="B210" s="5" t="s">
        <v>1089</v>
      </c>
      <c r="C210" s="5" t="s">
        <v>132</v>
      </c>
      <c r="D210" s="5" t="s">
        <v>1147</v>
      </c>
      <c r="E210" s="5" t="s">
        <v>1148</v>
      </c>
      <c r="F210" s="5" t="s">
        <v>173</v>
      </c>
      <c r="G210" s="5" t="s">
        <v>1092</v>
      </c>
      <c r="H210" s="5" t="s">
        <v>1099</v>
      </c>
      <c r="I210" s="5" t="s">
        <v>307</v>
      </c>
      <c r="J210" s="5" t="s">
        <v>1149</v>
      </c>
      <c r="K210" s="5" t="s">
        <v>1150</v>
      </c>
      <c r="L210" s="5" t="s">
        <v>458</v>
      </c>
      <c r="M210" s="5" t="s">
        <v>228</v>
      </c>
      <c r="N210" s="5" t="s">
        <v>141</v>
      </c>
      <c r="O210" s="5"/>
      <c r="P210" s="5"/>
      <c r="Q210" s="5">
        <v>6</v>
      </c>
      <c r="R210" s="5"/>
      <c r="S210" s="5"/>
      <c r="T210" s="5"/>
      <c r="U210" s="5"/>
      <c r="V210" s="5"/>
      <c r="W210" s="5"/>
      <c r="X210" s="5"/>
      <c r="Y210" s="5"/>
      <c r="Z210" s="5"/>
      <c r="AA210" s="5"/>
      <c r="AB210" s="5">
        <v>10</v>
      </c>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v>5</v>
      </c>
      <c r="CE210" s="5"/>
      <c r="CF210" s="5"/>
      <c r="CG210" s="5"/>
      <c r="CH210" s="5"/>
      <c r="CI210" s="5"/>
      <c r="CJ210" s="5"/>
      <c r="CK210" s="5"/>
      <c r="CL210" s="5"/>
      <c r="CM210" s="5">
        <v>3</v>
      </c>
      <c r="CN210" s="5"/>
      <c r="CO210" s="5"/>
      <c r="CP210" s="5"/>
      <c r="CQ210" s="5"/>
      <c r="CR210" s="5"/>
      <c r="CS210" s="5"/>
      <c r="CT210" s="5"/>
      <c r="CU210" s="5"/>
      <c r="CV210" s="5">
        <v>0</v>
      </c>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t="s">
        <v>142</v>
      </c>
      <c r="DV210" s="5"/>
      <c r="DW210" s="5"/>
      <c r="DX210" s="5"/>
      <c r="DY210" s="5"/>
      <c r="DZ210" s="5"/>
    </row>
    <row r="211" spans="1:130">
      <c r="A211" s="5" t="s">
        <v>1151</v>
      </c>
      <c r="B211" s="5" t="s">
        <v>1089</v>
      </c>
      <c r="C211" s="5" t="s">
        <v>132</v>
      </c>
      <c r="D211" s="5" t="s">
        <v>1152</v>
      </c>
      <c r="E211" s="5" t="s">
        <v>1153</v>
      </c>
      <c r="F211" s="5" t="s">
        <v>463</v>
      </c>
      <c r="G211" s="5"/>
      <c r="H211" s="5" t="s">
        <v>1093</v>
      </c>
      <c r="I211" s="5" t="s">
        <v>175</v>
      </c>
      <c r="J211" s="5" t="s">
        <v>263</v>
      </c>
      <c r="K211" s="5" t="s">
        <v>1154</v>
      </c>
      <c r="L211" s="5" t="s">
        <v>678</v>
      </c>
      <c r="M211" s="5" t="s">
        <v>266</v>
      </c>
      <c r="N211" s="5" t="s">
        <v>141</v>
      </c>
      <c r="O211" s="5"/>
      <c r="P211" s="5"/>
      <c r="Q211" s="5"/>
      <c r="R211" s="5"/>
      <c r="S211" s="5"/>
      <c r="T211" s="5">
        <v>8.1</v>
      </c>
      <c r="U211" s="5"/>
      <c r="V211" s="5"/>
      <c r="W211" s="5"/>
      <c r="X211" s="5"/>
      <c r="Y211" s="5"/>
      <c r="Z211" s="5"/>
      <c r="AA211" s="5"/>
      <c r="AB211" s="5"/>
      <c r="AC211" s="5"/>
      <c r="AD211" s="5">
        <v>25.15</v>
      </c>
      <c r="AE211" s="5"/>
      <c r="AF211" s="5"/>
      <c r="AG211" s="5"/>
      <c r="AH211" s="5"/>
      <c r="AI211" s="5"/>
      <c r="AJ211" s="5"/>
      <c r="AK211" s="5"/>
      <c r="AL211" s="5"/>
      <c r="AM211" s="5">
        <v>25.15</v>
      </c>
      <c r="AN211" s="5"/>
      <c r="AO211" s="5"/>
      <c r="AP211" s="5"/>
      <c r="AQ211" s="5"/>
      <c r="AR211" s="5"/>
      <c r="AS211" s="5"/>
      <c r="AT211" s="5"/>
      <c r="AU211" s="5"/>
      <c r="AV211" s="5">
        <v>2.1</v>
      </c>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t="s">
        <v>150</v>
      </c>
      <c r="DV211" s="5" t="s">
        <v>178</v>
      </c>
      <c r="DW211" s="5" t="s">
        <v>1155</v>
      </c>
      <c r="DX211" s="5" t="s">
        <v>1156</v>
      </c>
      <c r="DY211" s="5" t="s">
        <v>1157</v>
      </c>
      <c r="DZ211" s="5">
        <v>48</v>
      </c>
    </row>
    <row r="212" spans="1:130">
      <c r="A212" s="5" t="s">
        <v>1158</v>
      </c>
      <c r="B212" s="5" t="s">
        <v>1089</v>
      </c>
      <c r="C212" s="5" t="s">
        <v>132</v>
      </c>
      <c r="D212" s="5" t="s">
        <v>1159</v>
      </c>
      <c r="E212" s="5" t="s">
        <v>1160</v>
      </c>
      <c r="F212" s="5" t="s">
        <v>463</v>
      </c>
      <c r="G212" s="5"/>
      <c r="H212" s="5" t="s">
        <v>1093</v>
      </c>
      <c r="I212" s="5" t="s">
        <v>220</v>
      </c>
      <c r="J212" s="5" t="s">
        <v>1161</v>
      </c>
      <c r="K212" s="5" t="s">
        <v>1154</v>
      </c>
      <c r="L212" s="5" t="s">
        <v>1162</v>
      </c>
      <c r="M212" s="5"/>
      <c r="N212" s="5" t="s">
        <v>141</v>
      </c>
      <c r="O212" s="5"/>
      <c r="P212" s="5"/>
      <c r="Q212" s="5"/>
      <c r="R212" s="5"/>
      <c r="S212" s="5"/>
      <c r="T212" s="5">
        <v>70.5</v>
      </c>
      <c r="U212" s="5"/>
      <c r="V212" s="5"/>
      <c r="W212" s="5"/>
      <c r="X212" s="5"/>
      <c r="Y212" s="5"/>
      <c r="Z212" s="5"/>
      <c r="AA212" s="5"/>
      <c r="AB212" s="5"/>
      <c r="AC212" s="5"/>
      <c r="AD212" s="5">
        <v>99</v>
      </c>
      <c r="AE212" s="5"/>
      <c r="AF212" s="5"/>
      <c r="AG212" s="5"/>
      <c r="AH212" s="5"/>
      <c r="AI212" s="5"/>
      <c r="AJ212" s="5"/>
      <c r="AK212" s="5"/>
      <c r="AL212" s="5"/>
      <c r="AM212" s="5">
        <v>6</v>
      </c>
      <c r="AN212" s="5"/>
      <c r="AO212" s="5"/>
      <c r="AP212" s="5"/>
      <c r="AQ212" s="5"/>
      <c r="AR212" s="5"/>
      <c r="AS212" s="5"/>
      <c r="AT212" s="5"/>
      <c r="AU212" s="5"/>
      <c r="AV212" s="5">
        <v>6</v>
      </c>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t="s">
        <v>142</v>
      </c>
      <c r="DV212" s="5"/>
      <c r="DW212" s="5"/>
      <c r="DX212" s="5"/>
      <c r="DY212" s="5"/>
      <c r="DZ212" s="5"/>
    </row>
    <row r="213" spans="1:130">
      <c r="A213" s="5" t="s">
        <v>1163</v>
      </c>
      <c r="B213" s="5" t="s">
        <v>1089</v>
      </c>
      <c r="C213" s="5" t="s">
        <v>132</v>
      </c>
      <c r="D213" s="5" t="s">
        <v>1164</v>
      </c>
      <c r="E213" s="5" t="s">
        <v>1165</v>
      </c>
      <c r="F213" s="5" t="s">
        <v>463</v>
      </c>
      <c r="G213" s="5"/>
      <c r="H213" s="5" t="s">
        <v>1140</v>
      </c>
      <c r="I213" s="5" t="s">
        <v>1166</v>
      </c>
      <c r="J213" s="5" t="s">
        <v>199</v>
      </c>
      <c r="K213" s="5" t="s">
        <v>1167</v>
      </c>
      <c r="L213" s="5" t="s">
        <v>678</v>
      </c>
      <c r="M213" s="5"/>
      <c r="N213" s="5" t="s">
        <v>235</v>
      </c>
      <c r="O213" s="5"/>
      <c r="P213" s="5"/>
      <c r="Q213" s="5"/>
      <c r="R213" s="5"/>
      <c r="S213" s="5"/>
      <c r="T213" s="5">
        <v>65.25</v>
      </c>
      <c r="U213" s="5"/>
      <c r="V213" s="5"/>
      <c r="W213" s="5"/>
      <c r="X213" s="5"/>
      <c r="Y213" s="5"/>
      <c r="Z213" s="5"/>
      <c r="AA213" s="5"/>
      <c r="AB213" s="5"/>
      <c r="AC213" s="5"/>
      <c r="AD213" s="5">
        <v>49.7</v>
      </c>
      <c r="AE213" s="5"/>
      <c r="AF213" s="5"/>
      <c r="AG213" s="5"/>
      <c r="AH213" s="5"/>
      <c r="AI213" s="5"/>
      <c r="AJ213" s="5"/>
      <c r="AK213" s="5"/>
      <c r="AL213" s="5"/>
      <c r="AM213" s="5">
        <v>0</v>
      </c>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t="s">
        <v>150</v>
      </c>
      <c r="DV213" s="5" t="s">
        <v>178</v>
      </c>
      <c r="DW213" s="5">
        <v>1572377</v>
      </c>
      <c r="DX213" s="5" t="s">
        <v>1168</v>
      </c>
      <c r="DY213" s="5" t="s">
        <v>1169</v>
      </c>
      <c r="DZ213" s="5" t="s">
        <v>1170</v>
      </c>
    </row>
    <row r="214" spans="1:130">
      <c r="A214" s="5" t="s">
        <v>1171</v>
      </c>
      <c r="B214" s="5" t="s">
        <v>1089</v>
      </c>
      <c r="C214" s="5" t="s">
        <v>132</v>
      </c>
      <c r="D214" s="5" t="s">
        <v>1172</v>
      </c>
      <c r="E214" s="5" t="s">
        <v>1173</v>
      </c>
      <c r="F214" s="5" t="s">
        <v>173</v>
      </c>
      <c r="G214" s="5" t="s">
        <v>1092</v>
      </c>
      <c r="H214" s="5" t="s">
        <v>1099</v>
      </c>
      <c r="I214" s="5" t="s">
        <v>175</v>
      </c>
      <c r="J214" s="5" t="s">
        <v>263</v>
      </c>
      <c r="K214" s="5" t="s">
        <v>1094</v>
      </c>
      <c r="L214" s="5" t="s">
        <v>1174</v>
      </c>
      <c r="M214" s="5"/>
      <c r="N214" s="5" t="s">
        <v>141</v>
      </c>
      <c r="O214" s="5"/>
      <c r="P214" s="5"/>
      <c r="Q214" s="5"/>
      <c r="R214" s="5"/>
      <c r="S214" s="5"/>
      <c r="T214" s="5">
        <v>10.29</v>
      </c>
      <c r="U214" s="5"/>
      <c r="V214" s="5"/>
      <c r="W214" s="5"/>
      <c r="X214" s="5"/>
      <c r="Y214" s="5"/>
      <c r="Z214" s="5"/>
      <c r="AA214" s="5"/>
      <c r="AB214" s="5"/>
      <c r="AC214" s="5"/>
      <c r="AD214" s="5">
        <v>4.84</v>
      </c>
      <c r="AE214" s="5"/>
      <c r="AF214" s="5"/>
      <c r="AG214" s="5"/>
      <c r="AH214" s="5"/>
      <c r="AI214" s="5"/>
      <c r="AJ214" s="5"/>
      <c r="AK214" s="5"/>
      <c r="AL214" s="5"/>
      <c r="AM214" s="5">
        <v>4.84</v>
      </c>
      <c r="AN214" s="5"/>
      <c r="AO214" s="5"/>
      <c r="AP214" s="5"/>
      <c r="AQ214" s="5"/>
      <c r="AR214" s="5"/>
      <c r="AS214" s="5"/>
      <c r="AT214" s="5"/>
      <c r="AU214" s="5"/>
      <c r="AV214" s="5">
        <v>3.63</v>
      </c>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t="s">
        <v>142</v>
      </c>
      <c r="DV214" s="5"/>
      <c r="DW214" s="5"/>
      <c r="DX214" s="5"/>
      <c r="DY214" s="5"/>
      <c r="DZ214" s="5"/>
    </row>
    <row r="215" spans="1:130">
      <c r="A215" s="5" t="s">
        <v>1175</v>
      </c>
      <c r="B215" s="5" t="s">
        <v>1089</v>
      </c>
      <c r="C215" s="5" t="s">
        <v>132</v>
      </c>
      <c r="D215" s="5" t="s">
        <v>1176</v>
      </c>
      <c r="E215" s="5" t="s">
        <v>1177</v>
      </c>
      <c r="F215" s="5" t="s">
        <v>173</v>
      </c>
      <c r="G215" s="5" t="s">
        <v>1092</v>
      </c>
      <c r="H215" s="5" t="s">
        <v>1099</v>
      </c>
      <c r="I215" s="5" t="s">
        <v>242</v>
      </c>
      <c r="J215" s="5" t="s">
        <v>199</v>
      </c>
      <c r="K215" s="5" t="s">
        <v>1178</v>
      </c>
      <c r="L215" s="5" t="s">
        <v>1179</v>
      </c>
      <c r="M215" s="5"/>
      <c r="N215" s="5" t="s">
        <v>141</v>
      </c>
      <c r="O215" s="5"/>
      <c r="P215" s="5"/>
      <c r="Q215" s="5">
        <v>12</v>
      </c>
      <c r="R215" s="5"/>
      <c r="S215" s="5"/>
      <c r="T215" s="5"/>
      <c r="U215" s="5"/>
      <c r="V215" s="5"/>
      <c r="W215" s="5"/>
      <c r="X215" s="5"/>
      <c r="Y215" s="5"/>
      <c r="Z215" s="5"/>
      <c r="AA215" s="5"/>
      <c r="AB215" s="5">
        <v>12</v>
      </c>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t="s">
        <v>142</v>
      </c>
      <c r="DV215" s="5"/>
      <c r="DW215" s="5"/>
      <c r="DX215" s="5"/>
      <c r="DY215" s="5"/>
      <c r="DZ215" s="5"/>
    </row>
    <row r="216" spans="1:130">
      <c r="A216" s="5" t="s">
        <v>1180</v>
      </c>
      <c r="B216" s="5" t="s">
        <v>1089</v>
      </c>
      <c r="C216" s="5" t="s">
        <v>132</v>
      </c>
      <c r="D216" s="5" t="s">
        <v>1181</v>
      </c>
      <c r="E216" s="5" t="s">
        <v>1182</v>
      </c>
      <c r="F216" s="5" t="s">
        <v>173</v>
      </c>
      <c r="G216" s="5" t="s">
        <v>1092</v>
      </c>
      <c r="H216" s="5" t="s">
        <v>1099</v>
      </c>
      <c r="I216" s="5" t="s">
        <v>175</v>
      </c>
      <c r="J216" s="5" t="s">
        <v>146</v>
      </c>
      <c r="K216" s="5" t="s">
        <v>1183</v>
      </c>
      <c r="L216" s="5" t="s">
        <v>1184</v>
      </c>
      <c r="M216" s="5"/>
      <c r="N216" s="5" t="s">
        <v>141</v>
      </c>
      <c r="O216" s="5"/>
      <c r="P216" s="5"/>
      <c r="Q216" s="5">
        <v>5</v>
      </c>
      <c r="R216" s="5"/>
      <c r="S216" s="5"/>
      <c r="T216" s="5"/>
      <c r="U216" s="5"/>
      <c r="V216" s="5"/>
      <c r="W216" s="5"/>
      <c r="X216" s="5"/>
      <c r="Y216" s="5"/>
      <c r="Z216" s="5"/>
      <c r="AA216" s="5"/>
      <c r="AB216" s="5">
        <v>6.5</v>
      </c>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v>0</v>
      </c>
      <c r="BV216" s="5"/>
      <c r="BW216" s="5"/>
      <c r="BX216" s="5"/>
      <c r="BY216" s="5"/>
      <c r="BZ216" s="5"/>
      <c r="CA216" s="5"/>
      <c r="CB216" s="5"/>
      <c r="CC216" s="5"/>
      <c r="CD216" s="5">
        <v>5</v>
      </c>
      <c r="CE216" s="5"/>
      <c r="CF216" s="5"/>
      <c r="CG216" s="5"/>
      <c r="CH216" s="5"/>
      <c r="CI216" s="5"/>
      <c r="CJ216" s="5"/>
      <c r="CK216" s="5"/>
      <c r="CL216" s="5"/>
      <c r="CM216" s="5">
        <v>6.5</v>
      </c>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t="s">
        <v>142</v>
      </c>
      <c r="DV216" s="5"/>
      <c r="DW216" s="5"/>
      <c r="DX216" s="5"/>
      <c r="DY216" s="5"/>
      <c r="DZ216" s="5"/>
    </row>
    <row r="217" spans="1:130">
      <c r="A217" s="5" t="s">
        <v>1185</v>
      </c>
      <c r="B217" s="5" t="s">
        <v>1089</v>
      </c>
      <c r="C217" s="5" t="s">
        <v>132</v>
      </c>
      <c r="D217" s="5" t="s">
        <v>1186</v>
      </c>
      <c r="E217" s="5" t="s">
        <v>1187</v>
      </c>
      <c r="F217" s="5" t="s">
        <v>173</v>
      </c>
      <c r="G217" s="5" t="s">
        <v>1092</v>
      </c>
      <c r="H217" s="5" t="s">
        <v>1099</v>
      </c>
      <c r="I217" s="5" t="s">
        <v>175</v>
      </c>
      <c r="J217" s="5" t="s">
        <v>199</v>
      </c>
      <c r="K217" s="5" t="s">
        <v>1094</v>
      </c>
      <c r="L217" s="5" t="s">
        <v>458</v>
      </c>
      <c r="M217" s="5" t="s">
        <v>228</v>
      </c>
      <c r="N217" s="5" t="s">
        <v>141</v>
      </c>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v>4</v>
      </c>
      <c r="BV217" s="5"/>
      <c r="BW217" s="5"/>
      <c r="BX217" s="5"/>
      <c r="BY217" s="5"/>
      <c r="BZ217" s="5"/>
      <c r="CA217" s="5"/>
      <c r="CB217" s="5"/>
      <c r="CC217" s="5"/>
      <c r="CD217" s="5">
        <v>4</v>
      </c>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t="s">
        <v>142</v>
      </c>
      <c r="DV217" s="5"/>
      <c r="DW217" s="5"/>
      <c r="DX217" s="5"/>
      <c r="DY217" s="5"/>
      <c r="DZ217" s="5"/>
    </row>
    <row r="218" spans="1:130">
      <c r="A218" s="5" t="s">
        <v>1188</v>
      </c>
      <c r="B218" s="5" t="s">
        <v>1089</v>
      </c>
      <c r="C218" s="5" t="s">
        <v>132</v>
      </c>
      <c r="D218" s="5" t="s">
        <v>1189</v>
      </c>
      <c r="E218" s="5" t="s">
        <v>1190</v>
      </c>
      <c r="F218" s="5" t="s">
        <v>463</v>
      </c>
      <c r="G218" s="5"/>
      <c r="H218" s="5" t="s">
        <v>1099</v>
      </c>
      <c r="I218" s="5" t="s">
        <v>175</v>
      </c>
      <c r="J218" s="5" t="s">
        <v>146</v>
      </c>
      <c r="K218" s="5" t="s">
        <v>1191</v>
      </c>
      <c r="L218" s="5" t="s">
        <v>1192</v>
      </c>
      <c r="M218" s="5" t="s">
        <v>228</v>
      </c>
      <c r="N218" s="5" t="s">
        <v>141</v>
      </c>
      <c r="O218" s="5"/>
      <c r="P218" s="5"/>
      <c r="Q218" s="5"/>
      <c r="R218" s="5"/>
      <c r="S218" s="5"/>
      <c r="T218" s="5">
        <v>7.26</v>
      </c>
      <c r="U218" s="5"/>
      <c r="V218" s="5"/>
      <c r="W218" s="5"/>
      <c r="X218" s="5"/>
      <c r="Y218" s="5"/>
      <c r="Z218" s="5"/>
      <c r="AA218" s="5"/>
      <c r="AB218" s="5"/>
      <c r="AC218" s="5"/>
      <c r="AD218" s="5">
        <v>3.63</v>
      </c>
      <c r="AE218" s="5"/>
      <c r="AF218" s="5"/>
      <c r="AG218" s="5"/>
      <c r="AH218" s="5"/>
      <c r="AI218" s="5"/>
      <c r="AJ218" s="5"/>
      <c r="AK218" s="5"/>
      <c r="AL218" s="5"/>
      <c r="AM218" s="5">
        <v>3</v>
      </c>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t="s">
        <v>142</v>
      </c>
      <c r="DV218" s="5"/>
      <c r="DW218" s="5"/>
      <c r="DX218" s="5"/>
      <c r="DY218" s="5"/>
      <c r="DZ218" s="5"/>
    </row>
    <row r="219" spans="1:130">
      <c r="A219" s="5" t="s">
        <v>1193</v>
      </c>
      <c r="B219" s="5" t="s">
        <v>1089</v>
      </c>
      <c r="C219" s="5" t="s">
        <v>132</v>
      </c>
      <c r="D219" s="5" t="s">
        <v>1194</v>
      </c>
      <c r="E219" s="5" t="s">
        <v>1195</v>
      </c>
      <c r="F219" s="5" t="s">
        <v>173</v>
      </c>
      <c r="G219" s="5" t="s">
        <v>1099</v>
      </c>
      <c r="H219" s="5" t="s">
        <v>1099</v>
      </c>
      <c r="I219" s="5" t="s">
        <v>1196</v>
      </c>
      <c r="J219" s="5" t="s">
        <v>233</v>
      </c>
      <c r="K219" s="5" t="s">
        <v>1191</v>
      </c>
      <c r="L219" s="5" t="s">
        <v>630</v>
      </c>
      <c r="M219" s="5"/>
      <c r="N219" s="5" t="s">
        <v>235</v>
      </c>
      <c r="O219" s="5"/>
      <c r="P219" s="5"/>
      <c r="Q219" s="5"/>
      <c r="R219" s="5"/>
      <c r="S219" s="5"/>
      <c r="T219" s="5"/>
      <c r="U219" s="5">
        <v>3</v>
      </c>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t="s">
        <v>150</v>
      </c>
      <c r="DV219" s="5"/>
      <c r="DW219" s="5"/>
      <c r="DX219" s="5"/>
      <c r="DY219" s="5"/>
      <c r="DZ219" s="5"/>
    </row>
    <row r="220" spans="1:130">
      <c r="A220" s="5" t="s">
        <v>1197</v>
      </c>
      <c r="B220" s="5" t="s">
        <v>1089</v>
      </c>
      <c r="C220" s="5" t="s">
        <v>132</v>
      </c>
      <c r="D220" s="5" t="s">
        <v>1198</v>
      </c>
      <c r="E220" s="5" t="s">
        <v>1199</v>
      </c>
      <c r="F220" s="5" t="s">
        <v>173</v>
      </c>
      <c r="G220" s="5" t="s">
        <v>1092</v>
      </c>
      <c r="H220" s="5" t="s">
        <v>1099</v>
      </c>
      <c r="I220" s="5" t="s">
        <v>175</v>
      </c>
      <c r="J220" s="5" t="s">
        <v>146</v>
      </c>
      <c r="K220" s="5" t="s">
        <v>1094</v>
      </c>
      <c r="L220" s="5" t="s">
        <v>1200</v>
      </c>
      <c r="M220" s="5"/>
      <c r="N220" s="5" t="s">
        <v>141</v>
      </c>
      <c r="O220" s="5"/>
      <c r="P220" s="5"/>
      <c r="Q220" s="5"/>
      <c r="R220" s="5"/>
      <c r="S220" s="5"/>
      <c r="T220" s="5">
        <v>48.4</v>
      </c>
      <c r="U220" s="5"/>
      <c r="V220" s="5"/>
      <c r="W220" s="5"/>
      <c r="X220" s="5"/>
      <c r="Y220" s="5"/>
      <c r="Z220" s="5"/>
      <c r="AA220" s="5"/>
      <c r="AB220" s="5"/>
      <c r="AC220" s="5"/>
      <c r="AD220" s="5">
        <v>60.5</v>
      </c>
      <c r="AE220" s="5"/>
      <c r="AF220" s="5"/>
      <c r="AG220" s="5"/>
      <c r="AH220" s="5"/>
      <c r="AI220" s="5"/>
      <c r="AJ220" s="5"/>
      <c r="AK220" s="5"/>
      <c r="AL220" s="5"/>
      <c r="AM220" s="5">
        <v>0</v>
      </c>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t="s">
        <v>142</v>
      </c>
      <c r="DV220" s="5"/>
      <c r="DW220" s="5"/>
      <c r="DX220" s="5"/>
      <c r="DY220" s="5"/>
      <c r="DZ220" s="5"/>
    </row>
    <row r="221" spans="1:130">
      <c r="A221" s="5" t="s">
        <v>1201</v>
      </c>
      <c r="B221" s="5" t="s">
        <v>1089</v>
      </c>
      <c r="C221" s="5" t="s">
        <v>132</v>
      </c>
      <c r="D221" s="5" t="s">
        <v>1202</v>
      </c>
      <c r="E221" s="5" t="s">
        <v>1203</v>
      </c>
      <c r="F221" s="5" t="s">
        <v>173</v>
      </c>
      <c r="G221" s="5" t="s">
        <v>1092</v>
      </c>
      <c r="H221" s="5" t="s">
        <v>1099</v>
      </c>
      <c r="I221" s="5" t="s">
        <v>175</v>
      </c>
      <c r="J221" s="5" t="s">
        <v>233</v>
      </c>
      <c r="K221" s="5" t="s">
        <v>1191</v>
      </c>
      <c r="L221" s="5" t="s">
        <v>284</v>
      </c>
      <c r="M221" s="5"/>
      <c r="N221" s="5" t="s">
        <v>141</v>
      </c>
      <c r="O221" s="5"/>
      <c r="P221" s="5"/>
      <c r="Q221" s="5">
        <v>12</v>
      </c>
      <c r="R221" s="5"/>
      <c r="S221" s="5"/>
      <c r="T221" s="5"/>
      <c r="U221" s="5"/>
      <c r="V221" s="5"/>
      <c r="W221" s="5"/>
      <c r="X221" s="5"/>
      <c r="Y221" s="5"/>
      <c r="Z221" s="5"/>
      <c r="AA221" s="5"/>
      <c r="AB221" s="5">
        <v>10.5</v>
      </c>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v>1</v>
      </c>
      <c r="BV221" s="5"/>
      <c r="BW221" s="5"/>
      <c r="BX221" s="5"/>
      <c r="BY221" s="5"/>
      <c r="BZ221" s="5"/>
      <c r="CA221" s="5"/>
      <c r="CB221" s="5"/>
      <c r="CC221" s="5"/>
      <c r="CD221" s="5">
        <v>0</v>
      </c>
      <c r="CE221" s="5"/>
      <c r="CF221" s="5"/>
      <c r="CG221" s="5"/>
      <c r="CH221" s="5"/>
      <c r="CI221" s="5"/>
      <c r="CJ221" s="5"/>
      <c r="CK221" s="5"/>
      <c r="CL221" s="5"/>
      <c r="CM221" s="5">
        <v>0</v>
      </c>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t="s">
        <v>142</v>
      </c>
      <c r="DV221" s="5"/>
      <c r="DW221" s="5"/>
      <c r="DX221" s="5"/>
      <c r="DY221" s="5"/>
      <c r="DZ221" s="5"/>
    </row>
    <row r="222" spans="1:130">
      <c r="A222" s="5" t="s">
        <v>1204</v>
      </c>
      <c r="B222" s="5" t="s">
        <v>1089</v>
      </c>
      <c r="C222" s="5" t="s">
        <v>132</v>
      </c>
      <c r="D222" s="5" t="s">
        <v>1205</v>
      </c>
      <c r="E222" s="5" t="s">
        <v>1206</v>
      </c>
      <c r="F222" s="5" t="s">
        <v>173</v>
      </c>
      <c r="G222" s="5" t="s">
        <v>1092</v>
      </c>
      <c r="H222" s="5" t="s">
        <v>1093</v>
      </c>
      <c r="I222" s="5" t="s">
        <v>242</v>
      </c>
      <c r="J222" s="5" t="s">
        <v>146</v>
      </c>
      <c r="K222" s="5" t="s">
        <v>1154</v>
      </c>
      <c r="L222" s="5" t="s">
        <v>1207</v>
      </c>
      <c r="M222" s="5"/>
      <c r="N222" s="5" t="s">
        <v>141</v>
      </c>
      <c r="O222" s="5"/>
      <c r="P222" s="5"/>
      <c r="Q222" s="5"/>
      <c r="R222" s="5"/>
      <c r="S222" s="5"/>
      <c r="T222" s="5">
        <v>8.15</v>
      </c>
      <c r="U222" s="5"/>
      <c r="V222" s="5"/>
      <c r="W222" s="5"/>
      <c r="X222" s="5"/>
      <c r="Y222" s="5"/>
      <c r="Z222" s="5"/>
      <c r="AA222" s="5"/>
      <c r="AB222" s="5"/>
      <c r="AC222" s="5"/>
      <c r="AD222" s="5">
        <v>18.149999999999999</v>
      </c>
      <c r="AE222" s="5"/>
      <c r="AF222" s="5"/>
      <c r="AG222" s="5"/>
      <c r="AH222" s="5"/>
      <c r="AI222" s="5"/>
      <c r="AJ222" s="5"/>
      <c r="AK222" s="5"/>
      <c r="AL222" s="5"/>
      <c r="AM222" s="5">
        <v>3.95</v>
      </c>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t="s">
        <v>150</v>
      </c>
      <c r="DV222" s="5" t="s">
        <v>178</v>
      </c>
      <c r="DW222" s="5" t="s">
        <v>1155</v>
      </c>
      <c r="DX222" s="5" t="s">
        <v>1156</v>
      </c>
      <c r="DY222" s="5" t="s">
        <v>1157</v>
      </c>
      <c r="DZ222" s="5">
        <v>48</v>
      </c>
    </row>
    <row r="223" spans="1:130">
      <c r="A223" s="5" t="s">
        <v>1208</v>
      </c>
      <c r="B223" s="5" t="s">
        <v>1089</v>
      </c>
      <c r="C223" s="5" t="s">
        <v>132</v>
      </c>
      <c r="D223" s="5" t="s">
        <v>1209</v>
      </c>
      <c r="E223" s="5" t="s">
        <v>1210</v>
      </c>
      <c r="F223" s="5" t="s">
        <v>173</v>
      </c>
      <c r="G223" s="5" t="s">
        <v>1092</v>
      </c>
      <c r="H223" s="5" t="s">
        <v>1099</v>
      </c>
      <c r="I223" s="5" t="s">
        <v>220</v>
      </c>
      <c r="J223" s="5" t="s">
        <v>146</v>
      </c>
      <c r="K223" s="5" t="s">
        <v>1094</v>
      </c>
      <c r="L223" s="5" t="s">
        <v>1083</v>
      </c>
      <c r="M223" s="5"/>
      <c r="N223" s="5" t="s">
        <v>177</v>
      </c>
      <c r="O223" s="5"/>
      <c r="P223" s="5"/>
      <c r="Q223" s="5">
        <v>3</v>
      </c>
      <c r="R223" s="5"/>
      <c r="S223" s="5"/>
      <c r="T223" s="5"/>
      <c r="U223" s="5"/>
      <c r="V223" s="5"/>
      <c r="W223" s="5"/>
      <c r="X223" s="5"/>
      <c r="Y223" s="5"/>
      <c r="Z223" s="5"/>
      <c r="AA223" s="5"/>
      <c r="AB223" s="5">
        <v>3</v>
      </c>
      <c r="AC223" s="5"/>
      <c r="AD223" s="5"/>
      <c r="AE223" s="5"/>
      <c r="AF223" s="5"/>
      <c r="AG223" s="5"/>
      <c r="AH223" s="5"/>
      <c r="AI223" s="5"/>
      <c r="AJ223" s="5"/>
      <c r="AK223" s="5">
        <v>3</v>
      </c>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v>3</v>
      </c>
      <c r="BV223" s="5"/>
      <c r="BW223" s="5"/>
      <c r="BX223" s="5"/>
      <c r="BY223" s="5"/>
      <c r="BZ223" s="5"/>
      <c r="CA223" s="5"/>
      <c r="CB223" s="5"/>
      <c r="CC223" s="5"/>
      <c r="CD223" s="5">
        <v>3</v>
      </c>
      <c r="CE223" s="5"/>
      <c r="CF223" s="5"/>
      <c r="CG223" s="5"/>
      <c r="CH223" s="5"/>
      <c r="CI223" s="5"/>
      <c r="CJ223" s="5"/>
      <c r="CK223" s="5"/>
      <c r="CL223" s="5"/>
      <c r="CM223" s="5">
        <v>3</v>
      </c>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t="s">
        <v>142</v>
      </c>
      <c r="DV223" s="5"/>
      <c r="DW223" s="5"/>
      <c r="DX223" s="5"/>
      <c r="DY223" s="5"/>
      <c r="DZ223" s="5"/>
    </row>
    <row r="224" spans="1:130">
      <c r="A224" s="5" t="s">
        <v>1211</v>
      </c>
      <c r="B224" s="5" t="s">
        <v>1089</v>
      </c>
      <c r="C224" s="5" t="s">
        <v>132</v>
      </c>
      <c r="D224" s="5" t="s">
        <v>1212</v>
      </c>
      <c r="E224" s="5" t="s">
        <v>1213</v>
      </c>
      <c r="F224" s="5" t="s">
        <v>173</v>
      </c>
      <c r="G224" s="5" t="s">
        <v>1092</v>
      </c>
      <c r="H224" s="5" t="s">
        <v>1093</v>
      </c>
      <c r="I224" s="5" t="s">
        <v>175</v>
      </c>
      <c r="J224" s="5" t="s">
        <v>146</v>
      </c>
      <c r="K224" s="5" t="s">
        <v>1094</v>
      </c>
      <c r="L224" s="5" t="s">
        <v>1136</v>
      </c>
      <c r="M224" s="5"/>
      <c r="N224" s="5" t="s">
        <v>141</v>
      </c>
      <c r="O224" s="5"/>
      <c r="P224" s="5"/>
      <c r="Q224" s="5"/>
      <c r="R224" s="5"/>
      <c r="S224" s="5"/>
      <c r="T224" s="5">
        <v>16.940000000000001</v>
      </c>
      <c r="U224" s="5"/>
      <c r="V224" s="5"/>
      <c r="W224" s="5"/>
      <c r="X224" s="5"/>
      <c r="Y224" s="5"/>
      <c r="Z224" s="5"/>
      <c r="AA224" s="5"/>
      <c r="AB224" s="5"/>
      <c r="AC224" s="5"/>
      <c r="AD224" s="5">
        <v>13.31</v>
      </c>
      <c r="AE224" s="5"/>
      <c r="AF224" s="5"/>
      <c r="AG224" s="5"/>
      <c r="AH224" s="5"/>
      <c r="AI224" s="5"/>
      <c r="AJ224" s="5"/>
      <c r="AK224" s="5"/>
      <c r="AL224" s="5"/>
      <c r="AM224" s="5">
        <v>6.05</v>
      </c>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t="s">
        <v>142</v>
      </c>
      <c r="DV224" s="5" t="s">
        <v>178</v>
      </c>
      <c r="DW224" s="5"/>
      <c r="DX224" s="5"/>
      <c r="DY224" s="5"/>
      <c r="DZ224" s="5"/>
    </row>
    <row r="225" spans="1:130">
      <c r="A225" s="5" t="s">
        <v>1214</v>
      </c>
      <c r="B225" s="5" t="s">
        <v>1089</v>
      </c>
      <c r="C225" s="5" t="s">
        <v>132</v>
      </c>
      <c r="D225" s="5" t="s">
        <v>1215</v>
      </c>
      <c r="E225" s="5" t="s">
        <v>1216</v>
      </c>
      <c r="F225" s="5" t="s">
        <v>173</v>
      </c>
      <c r="G225" s="5" t="s">
        <v>1092</v>
      </c>
      <c r="H225" s="5" t="s">
        <v>1099</v>
      </c>
      <c r="I225" s="5" t="s">
        <v>175</v>
      </c>
      <c r="J225" s="5" t="s">
        <v>146</v>
      </c>
      <c r="K225" s="5" t="s">
        <v>1183</v>
      </c>
      <c r="L225" s="5" t="s">
        <v>1136</v>
      </c>
      <c r="M225" s="5"/>
      <c r="N225" s="5" t="s">
        <v>141</v>
      </c>
      <c r="O225" s="5"/>
      <c r="P225" s="5"/>
      <c r="Q225" s="5">
        <v>30.25</v>
      </c>
      <c r="R225" s="5"/>
      <c r="S225" s="5"/>
      <c r="T225" s="5"/>
      <c r="U225" s="5"/>
      <c r="V225" s="5"/>
      <c r="W225" s="5"/>
      <c r="X225" s="5"/>
      <c r="Y225" s="5"/>
      <c r="Z225" s="5"/>
      <c r="AA225" s="5"/>
      <c r="AB225" s="5">
        <v>0</v>
      </c>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v>0</v>
      </c>
      <c r="BV225" s="5"/>
      <c r="BW225" s="5"/>
      <c r="BX225" s="5"/>
      <c r="BY225" s="5"/>
      <c r="BZ225" s="5"/>
      <c r="CA225" s="5"/>
      <c r="CB225" s="5"/>
      <c r="CC225" s="5"/>
      <c r="CD225" s="5">
        <v>10.3</v>
      </c>
      <c r="CE225" s="5"/>
      <c r="CF225" s="5"/>
      <c r="CG225" s="5"/>
      <c r="CH225" s="5"/>
      <c r="CI225" s="5"/>
      <c r="CJ225" s="5"/>
      <c r="CK225" s="5"/>
      <c r="CL225" s="5"/>
      <c r="CM225" s="5">
        <v>26</v>
      </c>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t="s">
        <v>142</v>
      </c>
      <c r="DV225" s="5"/>
      <c r="DW225" s="5"/>
      <c r="DX225" s="5"/>
      <c r="DY225" s="5"/>
      <c r="DZ225" s="5"/>
    </row>
    <row r="226" spans="1:130">
      <c r="A226" s="5" t="s">
        <v>1217</v>
      </c>
      <c r="B226" s="5" t="s">
        <v>1089</v>
      </c>
      <c r="C226" s="5" t="s">
        <v>132</v>
      </c>
      <c r="D226" s="5" t="s">
        <v>1218</v>
      </c>
      <c r="E226" s="5" t="s">
        <v>1219</v>
      </c>
      <c r="F226" s="5" t="s">
        <v>173</v>
      </c>
      <c r="G226" s="5" t="s">
        <v>1092</v>
      </c>
      <c r="H226" s="5" t="s">
        <v>1099</v>
      </c>
      <c r="I226" s="5" t="s">
        <v>175</v>
      </c>
      <c r="J226" s="5" t="s">
        <v>146</v>
      </c>
      <c r="K226" s="5" t="s">
        <v>1183</v>
      </c>
      <c r="L226" s="5" t="s">
        <v>1220</v>
      </c>
      <c r="M226" s="5"/>
      <c r="N226" s="5" t="s">
        <v>141</v>
      </c>
      <c r="O226" s="5"/>
      <c r="P226" s="5"/>
      <c r="Q226" s="5">
        <v>4</v>
      </c>
      <c r="R226" s="5"/>
      <c r="S226" s="5"/>
      <c r="T226" s="5"/>
      <c r="U226" s="5"/>
      <c r="V226" s="5"/>
      <c r="W226" s="5"/>
      <c r="X226" s="5"/>
      <c r="Y226" s="5"/>
      <c r="Z226" s="5"/>
      <c r="AA226" s="5"/>
      <c r="AB226" s="5">
        <v>8.1</v>
      </c>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v>0</v>
      </c>
      <c r="BV226" s="5"/>
      <c r="BW226" s="5"/>
      <c r="BX226" s="5"/>
      <c r="BY226" s="5"/>
      <c r="BZ226" s="5"/>
      <c r="CA226" s="5"/>
      <c r="CB226" s="5"/>
      <c r="CC226" s="5"/>
      <c r="CD226" s="5">
        <v>6</v>
      </c>
      <c r="CE226" s="5"/>
      <c r="CF226" s="5"/>
      <c r="CG226" s="5"/>
      <c r="CH226" s="5"/>
      <c r="CI226" s="5"/>
      <c r="CJ226" s="5"/>
      <c r="CK226" s="5"/>
      <c r="CL226" s="5"/>
      <c r="CM226" s="5">
        <v>6.1</v>
      </c>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t="s">
        <v>142</v>
      </c>
      <c r="DV226" s="5"/>
      <c r="DW226" s="5"/>
      <c r="DX226" s="5"/>
      <c r="DY226" s="5"/>
      <c r="DZ226" s="5"/>
    </row>
    <row r="227" spans="1:130">
      <c r="A227" s="5" t="s">
        <v>1221</v>
      </c>
      <c r="B227" s="5" t="s">
        <v>1222</v>
      </c>
      <c r="C227" s="5" t="s">
        <v>132</v>
      </c>
      <c r="D227" s="5" t="s">
        <v>1223</v>
      </c>
      <c r="E227" s="5" t="s">
        <v>1224</v>
      </c>
      <c r="F227" s="5" t="s">
        <v>135</v>
      </c>
      <c r="G227" s="5" t="s">
        <v>1225</v>
      </c>
      <c r="H227" s="5" t="s">
        <v>1225</v>
      </c>
      <c r="I227" s="5" t="s">
        <v>262</v>
      </c>
      <c r="J227" s="5" t="s">
        <v>300</v>
      </c>
      <c r="K227" s="5" t="s">
        <v>1226</v>
      </c>
      <c r="L227" s="5" t="s">
        <v>1227</v>
      </c>
      <c r="M227" s="5" t="s">
        <v>1228</v>
      </c>
      <c r="N227" s="5" t="s">
        <v>235</v>
      </c>
      <c r="O227" s="5"/>
      <c r="P227" s="5"/>
      <c r="Q227" s="5"/>
      <c r="R227" s="5"/>
      <c r="S227" s="5"/>
      <c r="T227" s="5"/>
      <c r="U227" s="5"/>
      <c r="V227" s="5">
        <v>7.2</v>
      </c>
      <c r="W227" s="5"/>
      <c r="X227" s="5"/>
      <c r="Y227" s="5"/>
      <c r="Z227" s="5"/>
      <c r="AA227" s="5"/>
      <c r="AB227" s="5"/>
      <c r="AC227" s="5"/>
      <c r="AD227" s="5"/>
      <c r="AE227" s="5"/>
      <c r="AF227" s="5">
        <v>7.2</v>
      </c>
      <c r="AG227" s="5"/>
      <c r="AH227" s="5"/>
      <c r="AI227" s="5"/>
      <c r="AJ227" s="5"/>
      <c r="AK227" s="5"/>
      <c r="AL227" s="5"/>
      <c r="AM227" s="5"/>
      <c r="AN227" s="5"/>
      <c r="AO227" s="5">
        <v>7.2</v>
      </c>
      <c r="AP227" s="5"/>
      <c r="AQ227" s="5"/>
      <c r="AR227" s="5"/>
      <c r="AS227" s="5"/>
      <c r="AT227" s="5"/>
      <c r="AU227" s="5"/>
      <c r="AV227" s="5"/>
      <c r="AW227" s="5"/>
      <c r="AX227" s="5">
        <v>7.2</v>
      </c>
      <c r="AY227" s="5"/>
      <c r="AZ227" s="5"/>
      <c r="BA227" s="5"/>
      <c r="BB227" s="5"/>
      <c r="BC227" s="5"/>
      <c r="BD227" s="5"/>
      <c r="BE227" s="5"/>
      <c r="BF227" s="5"/>
      <c r="BG227" s="5">
        <v>7.2</v>
      </c>
      <c r="BH227" s="5"/>
      <c r="BI227" s="5"/>
      <c r="BJ227" s="5"/>
      <c r="BK227" s="5"/>
      <c r="BL227" s="5"/>
      <c r="BM227" s="5"/>
      <c r="BN227" s="5"/>
      <c r="BO227" s="5"/>
      <c r="BP227" s="5"/>
      <c r="BQ227" s="5"/>
      <c r="BR227" s="5"/>
      <c r="BS227" s="5"/>
      <c r="BT227" s="5"/>
      <c r="BU227" s="5"/>
      <c r="BV227" s="5"/>
      <c r="BW227" s="5"/>
      <c r="BX227" s="5"/>
      <c r="BY227" s="5">
        <v>1.86</v>
      </c>
      <c r="BZ227" s="5"/>
      <c r="CA227" s="5"/>
      <c r="CB227" s="5"/>
      <c r="CC227" s="5"/>
      <c r="CD227" s="5"/>
      <c r="CE227" s="5"/>
      <c r="CF227" s="5"/>
      <c r="CG227" s="5"/>
      <c r="CH227" s="5">
        <v>1.86</v>
      </c>
      <c r="CI227" s="5"/>
      <c r="CJ227" s="5"/>
      <c r="CK227" s="5"/>
      <c r="CL227" s="5"/>
      <c r="CM227" s="5"/>
      <c r="CN227" s="5"/>
      <c r="CO227" s="5"/>
      <c r="CP227" s="5"/>
      <c r="CQ227" s="5">
        <v>1.86</v>
      </c>
      <c r="CR227" s="5"/>
      <c r="CS227" s="5"/>
      <c r="CT227" s="5"/>
      <c r="CU227" s="5"/>
      <c r="CV227" s="5"/>
      <c r="CW227" s="5"/>
      <c r="CX227" s="5"/>
      <c r="CY227" s="5"/>
      <c r="CZ227" s="5">
        <v>1.86</v>
      </c>
      <c r="DA227" s="5"/>
      <c r="DB227" s="5"/>
      <c r="DC227" s="5"/>
      <c r="DD227" s="5"/>
      <c r="DE227" s="5"/>
      <c r="DF227" s="5"/>
      <c r="DG227" s="5"/>
      <c r="DH227" s="5"/>
      <c r="DI227" s="5">
        <v>1.86</v>
      </c>
      <c r="DJ227" s="5"/>
      <c r="DK227" s="5"/>
      <c r="DL227" s="5"/>
      <c r="DM227" s="5"/>
      <c r="DN227" s="5"/>
      <c r="DO227" s="5"/>
      <c r="DP227" s="5"/>
      <c r="DQ227" s="5"/>
      <c r="DR227" s="5"/>
      <c r="DS227" s="5"/>
      <c r="DT227" s="5"/>
      <c r="DU227" s="5" t="s">
        <v>150</v>
      </c>
      <c r="DV227" s="5" t="s">
        <v>178</v>
      </c>
      <c r="DW227" s="5">
        <v>27074358</v>
      </c>
      <c r="DX227" s="5" t="s">
        <v>152</v>
      </c>
      <c r="DY227" s="5">
        <v>57.99</v>
      </c>
      <c r="DZ227" s="5">
        <v>105</v>
      </c>
    </row>
    <row r="228" spans="1:130" s="5" customFormat="1">
      <c r="A228" s="5" t="s">
        <v>1229</v>
      </c>
      <c r="B228" s="5" t="s">
        <v>1222</v>
      </c>
      <c r="C228" s="5" t="s">
        <v>132</v>
      </c>
      <c r="D228" s="5" t="s">
        <v>1230</v>
      </c>
      <c r="E228" s="5" t="s">
        <v>1231</v>
      </c>
      <c r="F228" s="5" t="s">
        <v>135</v>
      </c>
      <c r="G228" s="5" t="s">
        <v>1232</v>
      </c>
      <c r="H228" s="5" t="s">
        <v>1232</v>
      </c>
      <c r="I228" s="5" t="s">
        <v>262</v>
      </c>
      <c r="J228" s="5" t="s">
        <v>146</v>
      </c>
      <c r="K228" s="5" t="s">
        <v>1233</v>
      </c>
      <c r="L228" s="5" t="s">
        <v>1234</v>
      </c>
      <c r="M228" s="5" t="s">
        <v>630</v>
      </c>
      <c r="N228" s="5" t="s">
        <v>235</v>
      </c>
      <c r="V228" s="5">
        <v>23</v>
      </c>
      <c r="W228" s="5">
        <v>0</v>
      </c>
      <c r="AF228" s="5">
        <v>10</v>
      </c>
      <c r="AO228" s="5">
        <v>35</v>
      </c>
      <c r="DU228" s="5" t="s">
        <v>142</v>
      </c>
    </row>
    <row r="229" spans="1:130" s="5" customFormat="1">
      <c r="A229" s="5" t="s">
        <v>1235</v>
      </c>
      <c r="B229" s="5" t="s">
        <v>1222</v>
      </c>
      <c r="C229" s="5" t="s">
        <v>132</v>
      </c>
      <c r="D229" s="5" t="s">
        <v>1236</v>
      </c>
      <c r="E229" s="5" t="s">
        <v>1237</v>
      </c>
      <c r="F229" s="5" t="s">
        <v>135</v>
      </c>
      <c r="G229" s="5" t="s">
        <v>1232</v>
      </c>
      <c r="H229" s="5" t="s">
        <v>1232</v>
      </c>
      <c r="I229" s="5" t="s">
        <v>262</v>
      </c>
      <c r="J229" s="5" t="s">
        <v>1238</v>
      </c>
      <c r="K229" s="5" t="s">
        <v>1233</v>
      </c>
      <c r="L229" s="5" t="s">
        <v>1239</v>
      </c>
      <c r="M229" s="5" t="s">
        <v>276</v>
      </c>
      <c r="N229" s="5" t="s">
        <v>235</v>
      </c>
      <c r="V229" s="5">
        <v>4</v>
      </c>
      <c r="W229" s="5">
        <v>0</v>
      </c>
      <c r="AO229" s="5">
        <v>30</v>
      </c>
      <c r="AX229" s="5">
        <v>18</v>
      </c>
      <c r="BG229" s="5">
        <v>18</v>
      </c>
      <c r="BP229" s="5">
        <v>54</v>
      </c>
      <c r="DU229" s="5" t="s">
        <v>142</v>
      </c>
    </row>
    <row r="230" spans="1:130" s="5" customFormat="1">
      <c r="A230" s="5" t="s">
        <v>1240</v>
      </c>
      <c r="B230" s="5" t="s">
        <v>1222</v>
      </c>
      <c r="C230" s="5" t="s">
        <v>132</v>
      </c>
      <c r="D230" s="5" t="s">
        <v>1241</v>
      </c>
      <c r="E230" s="5" t="s">
        <v>1242</v>
      </c>
      <c r="F230" s="5" t="s">
        <v>135</v>
      </c>
      <c r="G230" s="5" t="s">
        <v>1232</v>
      </c>
      <c r="H230" s="5" t="s">
        <v>1232</v>
      </c>
      <c r="I230" s="5" t="s">
        <v>262</v>
      </c>
      <c r="J230" s="5" t="s">
        <v>199</v>
      </c>
      <c r="K230" s="5" t="s">
        <v>1233</v>
      </c>
      <c r="L230" s="5" t="s">
        <v>446</v>
      </c>
      <c r="M230" s="5" t="s">
        <v>458</v>
      </c>
      <c r="N230" s="5" t="s">
        <v>235</v>
      </c>
      <c r="V230" s="5">
        <v>10</v>
      </c>
      <c r="W230" s="5">
        <v>0</v>
      </c>
      <c r="AF230" s="5">
        <v>10</v>
      </c>
      <c r="DU230" s="5" t="s">
        <v>142</v>
      </c>
    </row>
    <row r="231" spans="1:130" s="5" customFormat="1">
      <c r="A231" s="5" t="s">
        <v>1243</v>
      </c>
      <c r="B231" s="5" t="s">
        <v>1222</v>
      </c>
      <c r="C231" s="5" t="s">
        <v>132</v>
      </c>
      <c r="D231" s="5" t="s">
        <v>1244</v>
      </c>
      <c r="E231" s="5" t="s">
        <v>1245</v>
      </c>
      <c r="F231" s="5" t="s">
        <v>135</v>
      </c>
      <c r="G231" s="5" t="s">
        <v>1246</v>
      </c>
      <c r="H231" s="5" t="s">
        <v>1246</v>
      </c>
      <c r="I231" s="5" t="s">
        <v>1247</v>
      </c>
      <c r="J231" s="5" t="s">
        <v>300</v>
      </c>
      <c r="K231" s="5" t="s">
        <v>1248</v>
      </c>
      <c r="L231" s="5" t="s">
        <v>140</v>
      </c>
      <c r="M231" s="5" t="s">
        <v>420</v>
      </c>
      <c r="N231" s="5" t="s">
        <v>141</v>
      </c>
      <c r="DU231" s="5" t="s">
        <v>142</v>
      </c>
    </row>
    <row r="232" spans="1:130" s="5" customFormat="1">
      <c r="A232" s="5" t="s">
        <v>1249</v>
      </c>
      <c r="B232" s="5" t="s">
        <v>1222</v>
      </c>
      <c r="C232" s="5" t="s">
        <v>132</v>
      </c>
      <c r="D232" s="5" t="s">
        <v>1250</v>
      </c>
      <c r="E232" s="5" t="s">
        <v>1251</v>
      </c>
      <c r="F232" s="5" t="s">
        <v>135</v>
      </c>
      <c r="G232" s="5" t="s">
        <v>1252</v>
      </c>
      <c r="H232" s="5" t="s">
        <v>1252</v>
      </c>
      <c r="I232" s="5" t="s">
        <v>362</v>
      </c>
      <c r="J232" s="5" t="s">
        <v>146</v>
      </c>
      <c r="K232" s="5" t="s">
        <v>1253</v>
      </c>
      <c r="L232" s="5" t="s">
        <v>399</v>
      </c>
      <c r="M232" s="5" t="s">
        <v>630</v>
      </c>
      <c r="N232" s="5" t="s">
        <v>177</v>
      </c>
      <c r="Q232" s="5">
        <v>5</v>
      </c>
      <c r="AB232" s="5">
        <v>8</v>
      </c>
      <c r="AK232" s="5">
        <v>5</v>
      </c>
      <c r="BU232" s="5">
        <v>2</v>
      </c>
      <c r="CM232" s="5">
        <v>5</v>
      </c>
      <c r="DU232" s="5" t="s">
        <v>142</v>
      </c>
    </row>
    <row r="233" spans="1:130" s="5" customFormat="1">
      <c r="A233" s="5" t="s">
        <v>1254</v>
      </c>
      <c r="B233" s="5" t="s">
        <v>1222</v>
      </c>
      <c r="C233" s="5" t="s">
        <v>132</v>
      </c>
      <c r="D233" s="5" t="s">
        <v>1255</v>
      </c>
      <c r="E233" s="5" t="s">
        <v>1256</v>
      </c>
      <c r="F233" s="5" t="s">
        <v>135</v>
      </c>
      <c r="G233" s="5" t="s">
        <v>1252</v>
      </c>
      <c r="H233" s="5" t="s">
        <v>1252</v>
      </c>
      <c r="I233" s="5" t="s">
        <v>520</v>
      </c>
      <c r="J233" s="5" t="s">
        <v>300</v>
      </c>
      <c r="K233" s="5" t="s">
        <v>1253</v>
      </c>
      <c r="L233" s="5" t="s">
        <v>1257</v>
      </c>
      <c r="M233" s="5" t="s">
        <v>489</v>
      </c>
      <c r="N233" s="5" t="s">
        <v>177</v>
      </c>
      <c r="AB233" s="5">
        <v>10</v>
      </c>
      <c r="AK233" s="5">
        <v>30</v>
      </c>
      <c r="AT233" s="5">
        <v>25</v>
      </c>
      <c r="BC233" s="5">
        <v>15</v>
      </c>
      <c r="CD233" s="5">
        <v>5</v>
      </c>
      <c r="CM233" s="5">
        <v>5</v>
      </c>
      <c r="DE233" s="5">
        <v>5</v>
      </c>
      <c r="DU233" s="5" t="s">
        <v>142</v>
      </c>
    </row>
    <row r="234" spans="1:130" s="5" customFormat="1">
      <c r="A234" s="5" t="s">
        <v>1258</v>
      </c>
      <c r="B234" s="5" t="s">
        <v>1222</v>
      </c>
      <c r="C234" s="5" t="s">
        <v>132</v>
      </c>
      <c r="D234" s="5" t="s">
        <v>1259</v>
      </c>
      <c r="E234" s="5" t="s">
        <v>1260</v>
      </c>
      <c r="F234" s="5" t="s">
        <v>135</v>
      </c>
      <c r="G234" s="5" t="s">
        <v>1232</v>
      </c>
      <c r="H234" s="5" t="s">
        <v>1232</v>
      </c>
      <c r="I234" s="5" t="s">
        <v>1261</v>
      </c>
      <c r="J234" s="5" t="s">
        <v>233</v>
      </c>
      <c r="K234" s="5" t="s">
        <v>1233</v>
      </c>
      <c r="L234" s="5" t="s">
        <v>238</v>
      </c>
      <c r="N234" s="5" t="s">
        <v>235</v>
      </c>
      <c r="V234" s="5">
        <v>1</v>
      </c>
      <c r="W234" s="5">
        <v>0</v>
      </c>
      <c r="DU234" s="5" t="s">
        <v>142</v>
      </c>
    </row>
    <row r="235" spans="1:130" s="5" customFormat="1">
      <c r="A235" s="5" t="s">
        <v>1262</v>
      </c>
      <c r="B235" s="5" t="s">
        <v>1222</v>
      </c>
      <c r="C235" s="5" t="s">
        <v>132</v>
      </c>
      <c r="D235" s="5" t="s">
        <v>1263</v>
      </c>
      <c r="E235" s="5" t="s">
        <v>1264</v>
      </c>
      <c r="F235" s="5" t="s">
        <v>135</v>
      </c>
      <c r="G235" s="5" t="s">
        <v>1225</v>
      </c>
      <c r="H235" s="5" t="s">
        <v>1225</v>
      </c>
      <c r="I235" s="5" t="s">
        <v>262</v>
      </c>
      <c r="J235" s="5" t="s">
        <v>1265</v>
      </c>
      <c r="K235" s="5" t="s">
        <v>1266</v>
      </c>
      <c r="L235" s="5" t="s">
        <v>1267</v>
      </c>
      <c r="M235" s="5" t="s">
        <v>1268</v>
      </c>
      <c r="N235" s="5" t="s">
        <v>235</v>
      </c>
      <c r="V235" s="5">
        <v>5.8</v>
      </c>
      <c r="W235" s="5">
        <v>5.08</v>
      </c>
      <c r="AF235" s="5">
        <v>5.8</v>
      </c>
      <c r="AO235" s="5">
        <v>5</v>
      </c>
      <c r="BY235" s="5">
        <v>1.01</v>
      </c>
      <c r="CH235" s="5">
        <v>1.01</v>
      </c>
      <c r="CQ235" s="5">
        <v>1.01</v>
      </c>
      <c r="DU235" s="5" t="s">
        <v>150</v>
      </c>
      <c r="DV235" s="5" t="s">
        <v>178</v>
      </c>
      <c r="DW235" s="5">
        <v>27074358</v>
      </c>
      <c r="DX235" s="5" t="s">
        <v>152</v>
      </c>
      <c r="DY235" s="5">
        <v>19.45</v>
      </c>
      <c r="DZ235" s="5">
        <v>48</v>
      </c>
    </row>
    <row r="236" spans="1:130">
      <c r="A236" s="5" t="s">
        <v>1269</v>
      </c>
      <c r="B236" s="5" t="s">
        <v>1222</v>
      </c>
      <c r="C236" s="5" t="s">
        <v>132</v>
      </c>
      <c r="D236" s="5" t="s">
        <v>1270</v>
      </c>
      <c r="E236" s="5" t="s">
        <v>1271</v>
      </c>
      <c r="F236" s="5" t="s">
        <v>135</v>
      </c>
      <c r="G236" s="5" t="s">
        <v>1225</v>
      </c>
      <c r="H236" s="5" t="s">
        <v>1225</v>
      </c>
      <c r="I236" s="5" t="s">
        <v>1272</v>
      </c>
      <c r="J236" s="5" t="s">
        <v>146</v>
      </c>
      <c r="K236" s="5" t="s">
        <v>1266</v>
      </c>
      <c r="L236" s="5" t="s">
        <v>599</v>
      </c>
      <c r="M236" s="5" t="s">
        <v>1273</v>
      </c>
      <c r="N236" s="5" t="s">
        <v>235</v>
      </c>
      <c r="O236" s="5"/>
      <c r="P236" s="5"/>
      <c r="Q236" s="5"/>
      <c r="R236" s="5"/>
      <c r="S236" s="5"/>
      <c r="T236" s="5"/>
      <c r="U236" s="5"/>
      <c r="V236" s="5">
        <v>4.6800000000000006</v>
      </c>
      <c r="W236" s="5"/>
      <c r="X236" s="5"/>
      <c r="Y236" s="5"/>
      <c r="Z236" s="5"/>
      <c r="AA236" s="5"/>
      <c r="AB236" s="5"/>
      <c r="AC236" s="5"/>
      <c r="AD236" s="5"/>
      <c r="AE236" s="5"/>
      <c r="AF236" s="5">
        <v>0.8</v>
      </c>
      <c r="AG236" s="5"/>
      <c r="AH236" s="5"/>
      <c r="AI236" s="5"/>
      <c r="AJ236" s="5"/>
      <c r="AK236" s="5"/>
      <c r="AL236" s="5"/>
      <c r="AM236" s="5"/>
      <c r="AN236" s="5"/>
      <c r="AO236" s="5">
        <v>0.8</v>
      </c>
      <c r="AP236" s="5"/>
      <c r="AQ236" s="5"/>
      <c r="AR236" s="5"/>
      <c r="AS236" s="5"/>
      <c r="AT236" s="5"/>
      <c r="AU236" s="5"/>
      <c r="AV236" s="5"/>
      <c r="AW236" s="5"/>
      <c r="AX236" s="5">
        <v>0.6</v>
      </c>
      <c r="AY236" s="5"/>
      <c r="AZ236" s="5"/>
      <c r="BA236" s="5"/>
      <c r="BB236" s="5"/>
      <c r="BC236" s="5"/>
      <c r="BD236" s="5"/>
      <c r="BE236" s="5"/>
      <c r="BF236" s="5"/>
      <c r="BG236" s="5">
        <v>0.5</v>
      </c>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v>0.26</v>
      </c>
      <c r="CI236" s="5"/>
      <c r="CJ236" s="5"/>
      <c r="CK236" s="5"/>
      <c r="CL236" s="5"/>
      <c r="CM236" s="5"/>
      <c r="CN236" s="5"/>
      <c r="CO236" s="5"/>
      <c r="CP236" s="5"/>
      <c r="CQ236" s="5">
        <v>0.26</v>
      </c>
      <c r="CR236" s="5"/>
      <c r="CS236" s="5"/>
      <c r="CT236" s="5"/>
      <c r="CU236" s="5"/>
      <c r="CV236" s="5"/>
      <c r="CW236" s="5"/>
      <c r="CX236" s="5"/>
      <c r="CY236" s="5"/>
      <c r="CZ236" s="5">
        <v>0.26</v>
      </c>
      <c r="DA236" s="5"/>
      <c r="DB236" s="5"/>
      <c r="DC236" s="5"/>
      <c r="DD236" s="5"/>
      <c r="DE236" s="5"/>
      <c r="DF236" s="5"/>
      <c r="DG236" s="5"/>
      <c r="DH236" s="5"/>
      <c r="DI236" s="5">
        <v>0.26</v>
      </c>
      <c r="DJ236" s="5"/>
      <c r="DK236" s="5"/>
      <c r="DL236" s="5"/>
      <c r="DM236" s="5"/>
      <c r="DN236" s="5"/>
      <c r="DO236" s="5"/>
      <c r="DP236" s="5"/>
      <c r="DQ236" s="5"/>
      <c r="DR236" s="5"/>
      <c r="DS236" s="5"/>
      <c r="DT236" s="5"/>
      <c r="DU236" s="5" t="s">
        <v>150</v>
      </c>
      <c r="DV236" s="5" t="s">
        <v>178</v>
      </c>
      <c r="DW236" s="5">
        <v>27074358</v>
      </c>
      <c r="DX236" s="5" t="s">
        <v>152</v>
      </c>
      <c r="DY236" s="5">
        <v>7.8520000000000003</v>
      </c>
      <c r="DZ236" s="5">
        <f>18+48</f>
        <v>66</v>
      </c>
    </row>
    <row r="237" spans="1:130">
      <c r="A237" s="5" t="s">
        <v>1274</v>
      </c>
      <c r="B237" s="5" t="s">
        <v>1222</v>
      </c>
      <c r="C237" s="5" t="s">
        <v>132</v>
      </c>
      <c r="D237" s="5" t="s">
        <v>1275</v>
      </c>
      <c r="E237" s="5" t="s">
        <v>1276</v>
      </c>
      <c r="F237" s="5" t="s">
        <v>135</v>
      </c>
      <c r="G237" s="5" t="s">
        <v>1277</v>
      </c>
      <c r="H237" s="5" t="s">
        <v>1277</v>
      </c>
      <c r="I237" s="5" t="s">
        <v>1278</v>
      </c>
      <c r="J237" s="5" t="s">
        <v>1279</v>
      </c>
      <c r="K237" s="5" t="s">
        <v>1277</v>
      </c>
      <c r="L237" s="5" t="s">
        <v>1280</v>
      </c>
      <c r="M237" s="5" t="s">
        <v>741</v>
      </c>
      <c r="N237" s="5" t="s">
        <v>235</v>
      </c>
      <c r="O237" s="5"/>
      <c r="P237" s="5"/>
      <c r="Q237" s="5"/>
      <c r="R237" s="5"/>
      <c r="S237" s="5"/>
      <c r="T237" s="5"/>
      <c r="U237" s="5"/>
      <c r="V237" s="5">
        <v>60</v>
      </c>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t="s">
        <v>150</v>
      </c>
      <c r="DV237" s="5" t="s">
        <v>178</v>
      </c>
      <c r="DW237" s="5">
        <v>2819678</v>
      </c>
      <c r="DX237" s="5" t="s">
        <v>1281</v>
      </c>
      <c r="DY237" s="5">
        <v>350.72</v>
      </c>
      <c r="DZ237" s="5">
        <v>48</v>
      </c>
    </row>
    <row r="238" spans="1:130">
      <c r="A238" s="5" t="s">
        <v>1282</v>
      </c>
      <c r="B238" s="5" t="s">
        <v>1222</v>
      </c>
      <c r="C238" s="5" t="s">
        <v>132</v>
      </c>
      <c r="D238" s="5" t="s">
        <v>1283</v>
      </c>
      <c r="E238" s="5" t="s">
        <v>1284</v>
      </c>
      <c r="F238" s="5" t="s">
        <v>135</v>
      </c>
      <c r="G238" s="5" t="s">
        <v>1225</v>
      </c>
      <c r="H238" s="5" t="s">
        <v>1225</v>
      </c>
      <c r="I238" s="5" t="s">
        <v>307</v>
      </c>
      <c r="J238" s="5" t="s">
        <v>199</v>
      </c>
      <c r="K238" s="5" t="s">
        <v>1266</v>
      </c>
      <c r="L238" s="5" t="s">
        <v>1285</v>
      </c>
      <c r="M238" s="5" t="s">
        <v>238</v>
      </c>
      <c r="N238" s="5" t="s">
        <v>412</v>
      </c>
      <c r="O238" s="5"/>
      <c r="P238" s="5"/>
      <c r="Q238" s="5"/>
      <c r="R238" s="5"/>
      <c r="S238" s="5"/>
      <c r="T238" s="5"/>
      <c r="U238" s="5"/>
      <c r="V238" s="5"/>
      <c r="W238" s="5"/>
      <c r="X238" s="5"/>
      <c r="Y238" s="5"/>
      <c r="Z238" s="5"/>
      <c r="AA238" s="5"/>
      <c r="AB238" s="5"/>
      <c r="AC238" s="5"/>
      <c r="AD238" s="5"/>
      <c r="AE238" s="5"/>
      <c r="AF238" s="5">
        <v>1.4</v>
      </c>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v>2</v>
      </c>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t="s">
        <v>142</v>
      </c>
      <c r="DV238" s="5" t="s">
        <v>178</v>
      </c>
      <c r="DW238" s="5"/>
      <c r="DX238" s="5"/>
      <c r="DY238" s="5"/>
      <c r="DZ238" s="5"/>
    </row>
    <row r="239" spans="1:130">
      <c r="A239" s="5" t="s">
        <v>1286</v>
      </c>
      <c r="B239" s="5" t="s">
        <v>1222</v>
      </c>
      <c r="C239" s="5" t="s">
        <v>132</v>
      </c>
      <c r="D239" s="5" t="s">
        <v>1287</v>
      </c>
      <c r="E239" s="5" t="s">
        <v>1288</v>
      </c>
      <c r="F239" s="5" t="s">
        <v>135</v>
      </c>
      <c r="G239" s="5" t="s">
        <v>1246</v>
      </c>
      <c r="H239" s="5" t="s">
        <v>1246</v>
      </c>
      <c r="I239" s="5" t="s">
        <v>1289</v>
      </c>
      <c r="J239" s="5" t="s">
        <v>233</v>
      </c>
      <c r="K239" s="5" t="s">
        <v>1248</v>
      </c>
      <c r="L239" s="5" t="s">
        <v>624</v>
      </c>
      <c r="M239" s="5" t="s">
        <v>284</v>
      </c>
      <c r="N239" s="5" t="s">
        <v>235</v>
      </c>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t="s">
        <v>150</v>
      </c>
      <c r="DV239" s="5" t="s">
        <v>178</v>
      </c>
      <c r="DW239" s="5">
        <v>29145121</v>
      </c>
      <c r="DX239" s="5" t="s">
        <v>1290</v>
      </c>
      <c r="DY239" s="5">
        <v>2.8</v>
      </c>
      <c r="DZ239" s="5">
        <v>16</v>
      </c>
    </row>
    <row r="240" spans="1:130">
      <c r="A240" s="5" t="s">
        <v>1291</v>
      </c>
      <c r="B240" s="5" t="s">
        <v>1222</v>
      </c>
      <c r="C240" s="5" t="s">
        <v>132</v>
      </c>
      <c r="D240" s="5" t="s">
        <v>1292</v>
      </c>
      <c r="E240" s="5" t="s">
        <v>1293</v>
      </c>
      <c r="F240" s="5" t="s">
        <v>135</v>
      </c>
      <c r="G240" s="5" t="s">
        <v>1232</v>
      </c>
      <c r="H240" s="5" t="s">
        <v>1232</v>
      </c>
      <c r="I240" s="5" t="s">
        <v>262</v>
      </c>
      <c r="J240" s="5" t="s">
        <v>199</v>
      </c>
      <c r="K240" s="5" t="s">
        <v>1233</v>
      </c>
      <c r="L240" s="5" t="s">
        <v>528</v>
      </c>
      <c r="M240" s="5"/>
      <c r="N240" s="5" t="s">
        <v>235</v>
      </c>
      <c r="O240" s="5"/>
      <c r="P240" s="5"/>
      <c r="Q240" s="5"/>
      <c r="R240" s="5"/>
      <c r="S240" s="5"/>
      <c r="T240" s="5"/>
      <c r="U240" s="5"/>
      <c r="V240" s="5">
        <v>4</v>
      </c>
      <c r="W240" s="5"/>
      <c r="X240" s="5"/>
      <c r="Y240" s="5"/>
      <c r="Z240" s="5"/>
      <c r="AA240" s="5"/>
      <c r="AB240" s="5"/>
      <c r="AC240" s="5"/>
      <c r="AD240" s="5"/>
      <c r="AE240" s="5"/>
      <c r="AF240" s="5">
        <v>1</v>
      </c>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t="s">
        <v>142</v>
      </c>
      <c r="DV240" s="5"/>
      <c r="DW240" s="5"/>
      <c r="DX240" s="5"/>
      <c r="DY240" s="5"/>
      <c r="DZ240" s="5"/>
    </row>
    <row r="241" spans="1:130">
      <c r="A241" s="5" t="s">
        <v>1294</v>
      </c>
      <c r="B241" s="5" t="s">
        <v>1222</v>
      </c>
      <c r="C241" s="5" t="s">
        <v>132</v>
      </c>
      <c r="D241" s="5" t="s">
        <v>1295</v>
      </c>
      <c r="E241" s="5" t="s">
        <v>1296</v>
      </c>
      <c r="F241" s="5" t="s">
        <v>135</v>
      </c>
      <c r="G241" s="5" t="s">
        <v>1246</v>
      </c>
      <c r="H241" s="5" t="s">
        <v>1246</v>
      </c>
      <c r="I241" s="5" t="s">
        <v>996</v>
      </c>
      <c r="J241" s="5" t="s">
        <v>146</v>
      </c>
      <c r="K241" s="5" t="s">
        <v>1248</v>
      </c>
      <c r="L241" s="5" t="s">
        <v>1083</v>
      </c>
      <c r="M241" s="5" t="s">
        <v>1067</v>
      </c>
      <c r="N241" s="5" t="s">
        <v>141</v>
      </c>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t="s">
        <v>142</v>
      </c>
      <c r="DV241" s="5"/>
      <c r="DW241" s="5"/>
      <c r="DX241" s="5"/>
      <c r="DY241" s="5"/>
      <c r="DZ241" s="5"/>
    </row>
    <row r="242" spans="1:130">
      <c r="A242" s="5" t="s">
        <v>1297</v>
      </c>
      <c r="B242" s="5" t="s">
        <v>1222</v>
      </c>
      <c r="C242" s="5" t="s">
        <v>132</v>
      </c>
      <c r="D242" s="5" t="s">
        <v>1298</v>
      </c>
      <c r="E242" s="5" t="s">
        <v>1299</v>
      </c>
      <c r="F242" s="5" t="s">
        <v>135</v>
      </c>
      <c r="G242" s="5" t="s">
        <v>1277</v>
      </c>
      <c r="H242" s="5" t="s">
        <v>1277</v>
      </c>
      <c r="I242" s="5" t="s">
        <v>1300</v>
      </c>
      <c r="J242" s="5" t="s">
        <v>1279</v>
      </c>
      <c r="K242" s="5" t="s">
        <v>1277</v>
      </c>
      <c r="L242" s="5" t="s">
        <v>1301</v>
      </c>
      <c r="M242" s="5" t="s">
        <v>1302</v>
      </c>
      <c r="N242" s="5" t="s">
        <v>141</v>
      </c>
      <c r="O242" s="5"/>
      <c r="P242" s="5"/>
      <c r="Q242" s="5"/>
      <c r="R242" s="5"/>
      <c r="S242" s="5"/>
      <c r="T242" s="5"/>
      <c r="U242" s="5"/>
      <c r="V242" s="5">
        <v>10</v>
      </c>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t="s">
        <v>142</v>
      </c>
      <c r="DV242" s="5"/>
      <c r="DW242" s="5"/>
      <c r="DX242" s="5"/>
      <c r="DY242" s="5"/>
      <c r="DZ242" s="5"/>
    </row>
    <row r="243" spans="1:130">
      <c r="A243" s="5" t="s">
        <v>1303</v>
      </c>
      <c r="B243" s="5" t="s">
        <v>1304</v>
      </c>
      <c r="C243" s="5" t="s">
        <v>132</v>
      </c>
      <c r="D243" s="5" t="s">
        <v>1305</v>
      </c>
      <c r="E243" s="5" t="s">
        <v>1306</v>
      </c>
      <c r="F243" s="5" t="s">
        <v>1307</v>
      </c>
      <c r="G243" s="5" t="s">
        <v>1308</v>
      </c>
      <c r="H243" s="5" t="s">
        <v>1309</v>
      </c>
      <c r="I243" s="16" t="s">
        <v>262</v>
      </c>
      <c r="J243" s="16" t="s">
        <v>199</v>
      </c>
      <c r="K243" s="5" t="s">
        <v>1310</v>
      </c>
      <c r="L243" s="17">
        <v>35</v>
      </c>
      <c r="M243" s="17">
        <v>0.121</v>
      </c>
      <c r="N243" s="18" t="s">
        <v>235</v>
      </c>
      <c r="O243" s="18"/>
      <c r="P243" s="18"/>
      <c r="Q243" s="18"/>
      <c r="R243" s="18"/>
      <c r="S243" s="18">
        <v>0</v>
      </c>
      <c r="T243" s="18"/>
      <c r="U243" s="18">
        <v>0</v>
      </c>
      <c r="V243" s="18">
        <v>1.7</v>
      </c>
      <c r="W243" s="18"/>
      <c r="X243" s="18"/>
      <c r="Y243" s="18"/>
      <c r="Z243" s="18"/>
      <c r="AA243" s="18"/>
      <c r="AB243" s="18"/>
      <c r="AC243" s="18"/>
      <c r="AD243" s="18"/>
      <c r="AE243" s="18"/>
      <c r="AF243" s="18">
        <v>22.4</v>
      </c>
      <c r="AG243" s="18"/>
      <c r="AH243" s="18"/>
      <c r="AI243" s="18"/>
      <c r="AJ243" s="18"/>
      <c r="AK243" s="18"/>
      <c r="AL243" s="18"/>
      <c r="AM243" s="18"/>
      <c r="AN243" s="18"/>
      <c r="AO243" s="18">
        <v>14.1</v>
      </c>
      <c r="AP243" s="18"/>
      <c r="AQ243" s="18"/>
      <c r="AR243" s="18"/>
      <c r="AS243" s="18"/>
      <c r="AT243" s="18"/>
      <c r="AU243" s="18"/>
      <c r="AV243" s="18"/>
      <c r="AW243" s="18"/>
      <c r="AX243" s="18">
        <v>3.327</v>
      </c>
      <c r="AY243" s="18"/>
      <c r="AZ243" s="18"/>
      <c r="BA243" s="18"/>
      <c r="BB243" s="18"/>
      <c r="BC243" s="18"/>
      <c r="BD243" s="18"/>
      <c r="BE243" s="18"/>
      <c r="BF243" s="18"/>
      <c r="BG243" s="18">
        <v>3.3</v>
      </c>
      <c r="BH243" s="18"/>
      <c r="BI243" s="18"/>
      <c r="BJ243" s="18"/>
      <c r="BK243" s="18"/>
      <c r="BL243" s="18"/>
      <c r="BM243" s="18"/>
      <c r="BN243" s="18"/>
      <c r="BO243" s="18"/>
      <c r="BP243" s="18">
        <v>3.3</v>
      </c>
      <c r="BQ243" s="18"/>
      <c r="BR243" s="18"/>
      <c r="BS243" s="18"/>
      <c r="BT243" s="18"/>
      <c r="BU243" s="18"/>
      <c r="BV243" s="18"/>
      <c r="BW243" s="18"/>
      <c r="BX243" s="18"/>
      <c r="BY243" s="18"/>
      <c r="BZ243" s="18"/>
      <c r="CA243" s="18"/>
      <c r="CB243" s="18"/>
      <c r="CC243" s="18"/>
      <c r="CD243" s="18"/>
      <c r="CE243" s="18"/>
      <c r="CF243" s="18"/>
      <c r="CG243" s="18"/>
      <c r="CH243" s="18"/>
      <c r="CI243" s="18"/>
      <c r="CJ243" s="18"/>
      <c r="CK243" s="18"/>
      <c r="CL243" s="18"/>
      <c r="CM243" s="18"/>
      <c r="CN243" s="18"/>
      <c r="CO243" s="18"/>
      <c r="CP243" s="18"/>
      <c r="CQ243" s="18">
        <v>3.5</v>
      </c>
      <c r="CR243" s="18"/>
      <c r="CS243" s="18"/>
      <c r="CT243" s="18"/>
      <c r="CU243" s="18"/>
      <c r="CV243" s="18"/>
      <c r="CW243" s="18"/>
      <c r="CX243" s="18"/>
      <c r="CY243" s="18"/>
      <c r="CZ243" s="18">
        <v>6.6</v>
      </c>
      <c r="DA243" s="18"/>
      <c r="DB243" s="18"/>
      <c r="DC243" s="18"/>
      <c r="DD243" s="18"/>
      <c r="DE243" s="18"/>
      <c r="DF243" s="18"/>
      <c r="DG243" s="18"/>
      <c r="DH243" s="18"/>
      <c r="DI243" s="18">
        <v>6.4</v>
      </c>
      <c r="DJ243" s="18"/>
      <c r="DK243" s="18"/>
      <c r="DL243" s="18"/>
      <c r="DM243" s="18"/>
      <c r="DN243" s="18"/>
      <c r="DO243" s="18"/>
      <c r="DP243" s="18"/>
      <c r="DQ243" s="18"/>
      <c r="DR243" s="18">
        <v>6.4</v>
      </c>
      <c r="DS243" s="18"/>
      <c r="DT243" s="18"/>
      <c r="DU243" s="5" t="s">
        <v>150</v>
      </c>
      <c r="DV243" s="5" t="s">
        <v>178</v>
      </c>
      <c r="DW243" s="19" t="s">
        <v>1311</v>
      </c>
      <c r="DX243" s="5" t="s">
        <v>1168</v>
      </c>
      <c r="DY243" s="20">
        <v>59542890</v>
      </c>
      <c r="DZ243" s="5" t="s">
        <v>1312</v>
      </c>
    </row>
    <row r="244" spans="1:130">
      <c r="A244" s="5" t="s">
        <v>1313</v>
      </c>
      <c r="B244" s="5" t="s">
        <v>1304</v>
      </c>
      <c r="C244" s="5" t="s">
        <v>132</v>
      </c>
      <c r="D244" s="5" t="s">
        <v>1314</v>
      </c>
      <c r="E244" s="5" t="s">
        <v>1315</v>
      </c>
      <c r="F244" s="5" t="s">
        <v>1307</v>
      </c>
      <c r="G244" s="5" t="s">
        <v>1308</v>
      </c>
      <c r="H244" s="5" t="s">
        <v>1309</v>
      </c>
      <c r="I244" s="16" t="s">
        <v>1316</v>
      </c>
      <c r="J244" s="16" t="s">
        <v>1317</v>
      </c>
      <c r="K244" s="5" t="s">
        <v>1318</v>
      </c>
      <c r="L244" s="18">
        <v>17</v>
      </c>
      <c r="M244" s="18">
        <v>1.7</v>
      </c>
      <c r="N244" s="18" t="s">
        <v>235</v>
      </c>
      <c r="O244" s="18"/>
      <c r="P244" s="18"/>
      <c r="Q244" s="18"/>
      <c r="R244" s="18"/>
      <c r="S244" s="18">
        <v>0.8</v>
      </c>
      <c r="T244" s="18"/>
      <c r="U244" s="18">
        <v>2.1</v>
      </c>
      <c r="V244" s="18">
        <v>0.9</v>
      </c>
      <c r="W244" s="18">
        <v>0</v>
      </c>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v>3.9</v>
      </c>
      <c r="BY244" s="18">
        <v>0.9</v>
      </c>
      <c r="BZ244" s="18"/>
      <c r="CA244" s="18"/>
      <c r="CB244" s="18">
        <v>5.6</v>
      </c>
      <c r="CC244" s="18"/>
      <c r="CD244" s="18"/>
      <c r="CE244" s="18"/>
      <c r="CF244" s="18"/>
      <c r="CG244" s="18"/>
      <c r="CH244" s="18">
        <v>2.9</v>
      </c>
      <c r="CI244" s="18"/>
      <c r="CJ244" s="18"/>
      <c r="CK244" s="18"/>
      <c r="CL244" s="18"/>
      <c r="CM244" s="18"/>
      <c r="CN244" s="18"/>
      <c r="CO244" s="18"/>
      <c r="CP244" s="18"/>
      <c r="CQ244" s="18">
        <v>1.9</v>
      </c>
      <c r="CR244" s="18"/>
      <c r="CS244" s="18"/>
      <c r="CT244" s="18"/>
      <c r="CU244" s="18"/>
      <c r="CV244" s="18"/>
      <c r="CW244" s="18"/>
      <c r="CX244" s="18"/>
      <c r="CY244" s="18"/>
      <c r="CZ244" s="18">
        <v>1.9</v>
      </c>
      <c r="DA244" s="18"/>
      <c r="DB244" s="18"/>
      <c r="DC244" s="18"/>
      <c r="DD244" s="18"/>
      <c r="DE244" s="18"/>
      <c r="DF244" s="18"/>
      <c r="DG244" s="18"/>
      <c r="DH244" s="18"/>
      <c r="DI244" s="18">
        <v>1.9</v>
      </c>
      <c r="DJ244" s="18"/>
      <c r="DK244" s="18"/>
      <c r="DL244" s="18"/>
      <c r="DM244" s="18"/>
      <c r="DN244" s="18"/>
      <c r="DO244" s="18"/>
      <c r="DP244" s="18"/>
      <c r="DQ244" s="18"/>
      <c r="DR244" s="18">
        <v>1.9</v>
      </c>
      <c r="DS244" s="18"/>
      <c r="DT244" s="18"/>
      <c r="DU244" s="5" t="s">
        <v>150</v>
      </c>
      <c r="DV244" s="5" t="s">
        <v>178</v>
      </c>
      <c r="DW244" s="21">
        <v>27074358</v>
      </c>
      <c r="DX244" s="5" t="s">
        <v>152</v>
      </c>
      <c r="DY244" s="20">
        <v>20594805</v>
      </c>
      <c r="DZ244" s="5" t="s">
        <v>1312</v>
      </c>
    </row>
    <row r="245" spans="1:130">
      <c r="A245" s="5" t="s">
        <v>1319</v>
      </c>
      <c r="B245" s="5" t="s">
        <v>1304</v>
      </c>
      <c r="C245" s="5" t="s">
        <v>132</v>
      </c>
      <c r="D245" s="5" t="s">
        <v>1320</v>
      </c>
      <c r="E245" s="5" t="s">
        <v>1321</v>
      </c>
      <c r="F245" s="5" t="s">
        <v>1307</v>
      </c>
      <c r="G245" s="5" t="s">
        <v>1309</v>
      </c>
      <c r="H245" s="5" t="s">
        <v>1309</v>
      </c>
      <c r="I245" s="9">
        <v>44161</v>
      </c>
      <c r="J245" s="9">
        <v>45282</v>
      </c>
      <c r="K245" s="5" t="s">
        <v>1322</v>
      </c>
      <c r="L245" s="18">
        <v>35</v>
      </c>
      <c r="M245" s="18">
        <v>0.2</v>
      </c>
      <c r="N245" s="18" t="s">
        <v>235</v>
      </c>
      <c r="O245" s="18"/>
      <c r="P245" s="18"/>
      <c r="Q245" s="18"/>
      <c r="R245" s="18"/>
      <c r="S245" s="18"/>
      <c r="T245" s="18"/>
      <c r="U245" s="18"/>
      <c r="V245" s="18">
        <v>18.8</v>
      </c>
      <c r="W245" s="18"/>
      <c r="X245" s="18"/>
      <c r="Y245" s="18"/>
      <c r="Z245" s="18"/>
      <c r="AA245" s="18"/>
      <c r="AB245" s="18"/>
      <c r="AC245" s="18"/>
      <c r="AD245" s="18"/>
      <c r="AE245" s="18"/>
      <c r="AF245" s="18">
        <v>8.6999999999999993</v>
      </c>
      <c r="AG245" s="18"/>
      <c r="AH245" s="18"/>
      <c r="AI245" s="18"/>
      <c r="AJ245" s="18"/>
      <c r="AK245" s="18"/>
      <c r="AL245" s="18"/>
      <c r="AM245" s="18"/>
      <c r="AN245" s="18"/>
      <c r="AO245" s="18">
        <v>16.899999999999999</v>
      </c>
      <c r="AP245" s="18"/>
      <c r="AQ245" s="18"/>
      <c r="AR245" s="18"/>
      <c r="AS245" s="18"/>
      <c r="AT245" s="18"/>
      <c r="AU245" s="18"/>
      <c r="AV245" s="18"/>
      <c r="AW245" s="18"/>
      <c r="AX245" s="18">
        <v>3.1</v>
      </c>
      <c r="AY245" s="18"/>
      <c r="AZ245" s="18"/>
      <c r="BA245" s="18"/>
      <c r="BB245" s="18"/>
      <c r="BC245" s="18"/>
      <c r="BD245" s="18"/>
      <c r="BE245" s="18"/>
      <c r="BF245" s="18"/>
      <c r="BG245" s="18">
        <v>3.1</v>
      </c>
      <c r="BH245" s="18"/>
      <c r="BI245" s="18"/>
      <c r="BJ245" s="18"/>
      <c r="BK245" s="18"/>
      <c r="BL245" s="18"/>
      <c r="BM245" s="18"/>
      <c r="BN245" s="18"/>
      <c r="BO245" s="18"/>
      <c r="BP245" s="18">
        <v>3.1</v>
      </c>
      <c r="BQ245" s="18"/>
      <c r="BR245" s="18"/>
      <c r="BS245" s="18"/>
      <c r="BT245" s="18"/>
      <c r="BU245" s="18"/>
      <c r="BV245" s="18"/>
      <c r="BW245" s="18"/>
      <c r="BX245" s="18"/>
      <c r="BY245" s="18"/>
      <c r="BZ245" s="18"/>
      <c r="CA245" s="18"/>
      <c r="CB245" s="18"/>
      <c r="CC245" s="18"/>
      <c r="CD245" s="18"/>
      <c r="CE245" s="18"/>
      <c r="CF245" s="18"/>
      <c r="CG245" s="18"/>
      <c r="CH245" s="18"/>
      <c r="CI245" s="18"/>
      <c r="CJ245" s="18"/>
      <c r="CK245" s="18"/>
      <c r="CL245" s="18"/>
      <c r="CM245" s="18"/>
      <c r="CN245" s="18"/>
      <c r="CO245" s="18"/>
      <c r="CP245" s="18"/>
      <c r="CQ245" s="18">
        <v>2.2559999999999998</v>
      </c>
      <c r="CR245" s="18"/>
      <c r="CS245" s="18"/>
      <c r="CT245" s="18"/>
      <c r="CU245" s="18"/>
      <c r="CV245" s="18"/>
      <c r="CW245" s="18"/>
      <c r="CX245" s="18"/>
      <c r="CY245" s="18"/>
      <c r="CZ245" s="18">
        <v>2.0750000000000002</v>
      </c>
      <c r="DA245" s="18"/>
      <c r="DB245" s="18"/>
      <c r="DC245" s="18"/>
      <c r="DD245" s="18"/>
      <c r="DE245" s="18"/>
      <c r="DF245" s="18"/>
      <c r="DG245" s="18"/>
      <c r="DH245" s="18"/>
      <c r="DI245" s="18">
        <v>2.0750000000000002</v>
      </c>
      <c r="DJ245" s="18"/>
      <c r="DK245" s="18"/>
      <c r="DL245" s="18"/>
      <c r="DM245" s="18"/>
      <c r="DN245" s="18"/>
      <c r="DO245" s="18"/>
      <c r="DP245" s="18"/>
      <c r="DQ245" s="18"/>
      <c r="DR245" s="18">
        <v>2.0750000000000002</v>
      </c>
      <c r="DS245" s="18"/>
      <c r="DT245" s="18"/>
      <c r="DU245" s="5" t="s">
        <v>150</v>
      </c>
      <c r="DV245" s="5" t="s">
        <v>178</v>
      </c>
      <c r="DW245" s="21">
        <v>25695312</v>
      </c>
      <c r="DX245" s="5" t="s">
        <v>1323</v>
      </c>
      <c r="DY245" s="20">
        <v>44823284</v>
      </c>
      <c r="DZ245" s="5" t="s">
        <v>1312</v>
      </c>
    </row>
    <row r="246" spans="1:130">
      <c r="A246" s="5" t="s">
        <v>1324</v>
      </c>
      <c r="B246" s="5" t="s">
        <v>1304</v>
      </c>
      <c r="C246" s="5" t="s">
        <v>132</v>
      </c>
      <c r="D246" s="22" t="s">
        <v>1325</v>
      </c>
      <c r="E246" s="5" t="s">
        <v>1326</v>
      </c>
      <c r="F246" s="5" t="s">
        <v>1307</v>
      </c>
      <c r="G246" s="5" t="s">
        <v>1327</v>
      </c>
      <c r="H246" s="5" t="s">
        <v>1309</v>
      </c>
      <c r="I246" s="9">
        <v>43556</v>
      </c>
      <c r="J246" s="9">
        <v>45291</v>
      </c>
      <c r="K246" s="5" t="s">
        <v>1327</v>
      </c>
      <c r="L246" s="18">
        <v>29.509</v>
      </c>
      <c r="M246" s="18">
        <v>0.75600000000000001</v>
      </c>
      <c r="N246" s="18" t="s">
        <v>235</v>
      </c>
      <c r="O246" s="18"/>
      <c r="P246" s="18"/>
      <c r="Q246" s="18">
        <v>1.8</v>
      </c>
      <c r="R246" s="18"/>
      <c r="S246" s="18"/>
      <c r="T246" s="18"/>
      <c r="U246" s="18">
        <v>18.2</v>
      </c>
      <c r="V246" s="18"/>
      <c r="W246" s="18"/>
      <c r="X246" s="18"/>
      <c r="Y246" s="18"/>
      <c r="Z246" s="18"/>
      <c r="AA246" s="18"/>
      <c r="AB246" s="18"/>
      <c r="AC246" s="18"/>
      <c r="AD246" s="18"/>
      <c r="AE246" s="18">
        <v>19.5</v>
      </c>
      <c r="AF246" s="18"/>
      <c r="AG246" s="18"/>
      <c r="AH246" s="18"/>
      <c r="AI246" s="18"/>
      <c r="AJ246" s="18"/>
      <c r="AK246" s="18"/>
      <c r="AL246" s="18"/>
      <c r="AM246" s="18"/>
      <c r="AN246" s="18"/>
      <c r="AO246" s="18">
        <v>1.3</v>
      </c>
      <c r="AP246" s="18"/>
      <c r="AQ246" s="18"/>
      <c r="AR246" s="18"/>
      <c r="AS246" s="18"/>
      <c r="AT246" s="18"/>
      <c r="AU246" s="18"/>
      <c r="AV246" s="18"/>
      <c r="AW246" s="18"/>
      <c r="AX246" s="18">
        <v>1.3</v>
      </c>
      <c r="AY246" s="18"/>
      <c r="AZ246" s="18"/>
      <c r="BA246" s="18"/>
      <c r="BB246" s="18"/>
      <c r="BC246" s="18"/>
      <c r="BD246" s="18"/>
      <c r="BE246" s="18"/>
      <c r="BF246" s="18"/>
      <c r="BG246" s="18">
        <v>1.3</v>
      </c>
      <c r="BH246" s="18"/>
      <c r="BI246" s="18"/>
      <c r="BJ246" s="18"/>
      <c r="BK246" s="18"/>
      <c r="BL246" s="18"/>
      <c r="BM246" s="18"/>
      <c r="BN246" s="18"/>
      <c r="BO246" s="18"/>
      <c r="BP246" s="18">
        <v>2.6</v>
      </c>
      <c r="BQ246" s="18"/>
      <c r="BR246" s="18"/>
      <c r="BS246" s="18"/>
      <c r="BT246" s="18"/>
      <c r="BU246" s="18">
        <v>0.2</v>
      </c>
      <c r="BV246" s="18"/>
      <c r="BW246" s="18"/>
      <c r="BX246" s="18"/>
      <c r="BY246" s="18"/>
      <c r="BZ246" s="18"/>
      <c r="CA246" s="18"/>
      <c r="CB246" s="18"/>
      <c r="CC246" s="18"/>
      <c r="CD246" s="18">
        <v>0.2</v>
      </c>
      <c r="CE246" s="18"/>
      <c r="CF246" s="18"/>
      <c r="CG246" s="18"/>
      <c r="CH246" s="18"/>
      <c r="CI246" s="18"/>
      <c r="CJ246" s="18"/>
      <c r="CK246" s="18"/>
      <c r="CL246" s="18"/>
      <c r="CM246" s="18"/>
      <c r="CN246" s="18"/>
      <c r="CO246" s="18"/>
      <c r="CP246" s="18"/>
      <c r="CQ246" s="18">
        <v>1.8</v>
      </c>
      <c r="CR246" s="18"/>
      <c r="CS246" s="18"/>
      <c r="CT246" s="18"/>
      <c r="CU246" s="18"/>
      <c r="CV246" s="18"/>
      <c r="CW246" s="18"/>
      <c r="CX246" s="18"/>
      <c r="CY246" s="18"/>
      <c r="CZ246" s="18">
        <v>1.8</v>
      </c>
      <c r="DA246" s="18"/>
      <c r="DB246" s="18"/>
      <c r="DC246" s="18"/>
      <c r="DD246" s="18"/>
      <c r="DE246" s="18"/>
      <c r="DF246" s="18"/>
      <c r="DG246" s="18"/>
      <c r="DH246" s="18"/>
      <c r="DI246" s="18">
        <v>1.8</v>
      </c>
      <c r="DJ246" s="18"/>
      <c r="DK246" s="18"/>
      <c r="DL246" s="18"/>
      <c r="DM246" s="18"/>
      <c r="DN246" s="18"/>
      <c r="DO246" s="18"/>
      <c r="DP246" s="18"/>
      <c r="DQ246" s="18"/>
      <c r="DR246" s="18">
        <v>1.8</v>
      </c>
      <c r="DS246" s="18"/>
      <c r="DT246" s="18"/>
      <c r="DU246" s="5" t="s">
        <v>150</v>
      </c>
      <c r="DV246" s="5" t="s">
        <v>1328</v>
      </c>
      <c r="DW246" s="21">
        <v>27074358</v>
      </c>
      <c r="DX246" s="5" t="s">
        <v>152</v>
      </c>
      <c r="DY246" s="20">
        <v>38015175</v>
      </c>
      <c r="DZ246" s="12" t="s">
        <v>1329</v>
      </c>
    </row>
    <row r="247" spans="1:130">
      <c r="A247" s="5" t="s">
        <v>1330</v>
      </c>
      <c r="B247" s="5" t="s">
        <v>1331</v>
      </c>
      <c r="C247" s="5" t="s">
        <v>132</v>
      </c>
      <c r="D247" s="5" t="s">
        <v>1332</v>
      </c>
      <c r="E247" s="5" t="s">
        <v>1333</v>
      </c>
      <c r="F247" s="5" t="s">
        <v>135</v>
      </c>
      <c r="G247" s="5" t="s">
        <v>1334</v>
      </c>
      <c r="H247" s="5" t="s">
        <v>1334</v>
      </c>
      <c r="I247" s="5" t="s">
        <v>175</v>
      </c>
      <c r="J247" s="5" t="s">
        <v>263</v>
      </c>
      <c r="K247" s="5" t="s">
        <v>1335</v>
      </c>
      <c r="L247" s="5" t="s">
        <v>1336</v>
      </c>
      <c r="M247" s="5" t="s">
        <v>1337</v>
      </c>
      <c r="N247" s="5" t="s">
        <v>235</v>
      </c>
      <c r="O247" s="5"/>
      <c r="P247" s="5"/>
      <c r="Q247" s="5"/>
      <c r="R247" s="5"/>
      <c r="S247" s="5"/>
      <c r="T247" s="5">
        <v>150</v>
      </c>
      <c r="U247" s="5"/>
      <c r="V247" s="5"/>
      <c r="W247" s="5"/>
      <c r="X247" s="5"/>
      <c r="Y247" s="5"/>
      <c r="Z247" s="5"/>
      <c r="AA247" s="5"/>
      <c r="AB247" s="5"/>
      <c r="AC247" s="5"/>
      <c r="AD247" s="5">
        <v>177.43</v>
      </c>
      <c r="AE247" s="5"/>
      <c r="AF247" s="5"/>
      <c r="AG247" s="5"/>
      <c r="AH247" s="5"/>
      <c r="AI247" s="5"/>
      <c r="AJ247" s="5"/>
      <c r="AK247" s="5"/>
      <c r="AL247" s="5"/>
      <c r="AM247" s="5">
        <v>67.03</v>
      </c>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v>137.57</v>
      </c>
      <c r="BX247" s="5"/>
      <c r="BY247" s="5"/>
      <c r="BZ247" s="5"/>
      <c r="CA247" s="5"/>
      <c r="CB247" s="5"/>
      <c r="CC247" s="5"/>
      <c r="CD247" s="5"/>
      <c r="CE247" s="5"/>
      <c r="CF247" s="5">
        <v>120</v>
      </c>
      <c r="CG247" s="5"/>
      <c r="CH247" s="5"/>
      <c r="CI247" s="5"/>
      <c r="CJ247" s="5"/>
      <c r="CK247" s="5"/>
      <c r="CL247" s="5"/>
      <c r="CM247" s="5"/>
      <c r="CN247" s="5"/>
      <c r="CO247" s="5">
        <v>70</v>
      </c>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t="s">
        <v>142</v>
      </c>
      <c r="DV247" s="5"/>
      <c r="DW247" s="5"/>
      <c r="DX247" s="5"/>
      <c r="DY247" s="6"/>
      <c r="DZ247" s="5"/>
    </row>
    <row r="248" spans="1:130" s="5" customFormat="1">
      <c r="A248" s="5" t="s">
        <v>1338</v>
      </c>
      <c r="B248" s="5" t="s">
        <v>1331</v>
      </c>
      <c r="C248" s="5" t="s">
        <v>132</v>
      </c>
      <c r="D248" s="5" t="s">
        <v>1339</v>
      </c>
      <c r="E248" s="5" t="s">
        <v>1340</v>
      </c>
      <c r="F248" s="5" t="s">
        <v>135</v>
      </c>
      <c r="G248" s="5" t="s">
        <v>1341</v>
      </c>
      <c r="H248" s="5" t="s">
        <v>1341</v>
      </c>
      <c r="I248" s="5" t="s">
        <v>1342</v>
      </c>
      <c r="J248" s="5" t="s">
        <v>199</v>
      </c>
      <c r="K248" s="5" t="s">
        <v>1335</v>
      </c>
      <c r="L248" s="5" t="s">
        <v>1343</v>
      </c>
      <c r="M248" s="5" t="s">
        <v>1343</v>
      </c>
      <c r="N248" s="5" t="s">
        <v>235</v>
      </c>
      <c r="BY248" s="5">
        <v>28.3</v>
      </c>
      <c r="CH248" s="5">
        <v>37.47</v>
      </c>
      <c r="DU248" s="5" t="s">
        <v>150</v>
      </c>
      <c r="DV248" s="5" t="s">
        <v>178</v>
      </c>
      <c r="DW248" s="5">
        <v>25146441</v>
      </c>
      <c r="DX248" s="5" t="s">
        <v>1344</v>
      </c>
      <c r="DY248" s="6">
        <v>95483490.409999996</v>
      </c>
      <c r="DZ248" s="5">
        <v>36</v>
      </c>
    </row>
    <row r="249" spans="1:130" s="5" customFormat="1">
      <c r="A249" s="5" t="s">
        <v>1345</v>
      </c>
      <c r="B249" s="5" t="s">
        <v>1331</v>
      </c>
      <c r="C249" s="5" t="s">
        <v>132</v>
      </c>
      <c r="D249" s="5" t="s">
        <v>1346</v>
      </c>
      <c r="E249" s="5" t="s">
        <v>1347</v>
      </c>
      <c r="F249" s="5" t="s">
        <v>135</v>
      </c>
      <c r="G249" s="5" t="s">
        <v>1348</v>
      </c>
      <c r="H249" s="5" t="s">
        <v>1348</v>
      </c>
      <c r="I249" s="5" t="s">
        <v>951</v>
      </c>
      <c r="J249" s="5" t="s">
        <v>1349</v>
      </c>
      <c r="K249" s="5" t="s">
        <v>1335</v>
      </c>
      <c r="L249" s="5" t="s">
        <v>1350</v>
      </c>
      <c r="N249" s="5" t="s">
        <v>235</v>
      </c>
      <c r="BY249" s="5">
        <v>1.01</v>
      </c>
      <c r="CH249" s="5">
        <v>1.21</v>
      </c>
      <c r="DU249" s="5" t="s">
        <v>1351</v>
      </c>
      <c r="DY249" s="6"/>
    </row>
    <row r="250" spans="1:130" s="5" customFormat="1">
      <c r="A250" s="5" t="s">
        <v>1352</v>
      </c>
      <c r="B250" s="5" t="s">
        <v>1331</v>
      </c>
      <c r="C250" s="5" t="s">
        <v>132</v>
      </c>
      <c r="D250" s="5" t="s">
        <v>1353</v>
      </c>
      <c r="E250" s="5" t="s">
        <v>1354</v>
      </c>
      <c r="F250" s="5" t="s">
        <v>135</v>
      </c>
      <c r="G250" s="5" t="s">
        <v>1348</v>
      </c>
      <c r="H250" s="5" t="s">
        <v>1348</v>
      </c>
      <c r="I250" s="5" t="s">
        <v>295</v>
      </c>
      <c r="J250" s="5" t="s">
        <v>1355</v>
      </c>
      <c r="K250" s="5" t="s">
        <v>1335</v>
      </c>
      <c r="L250" s="5" t="s">
        <v>872</v>
      </c>
      <c r="N250" s="5" t="s">
        <v>235</v>
      </c>
      <c r="V250" s="5">
        <v>1.78</v>
      </c>
      <c r="AF250" s="5">
        <v>0.85</v>
      </c>
      <c r="AO250" s="5">
        <v>0.85</v>
      </c>
      <c r="AX250" s="5">
        <v>0.63</v>
      </c>
      <c r="BY250" s="5">
        <v>0.86</v>
      </c>
      <c r="CH250" s="5">
        <v>0.86</v>
      </c>
      <c r="CQ250" s="5">
        <v>0.86</v>
      </c>
      <c r="CZ250" s="5">
        <v>0.65</v>
      </c>
      <c r="DU250" s="5" t="s">
        <v>150</v>
      </c>
      <c r="DV250" s="5" t="s">
        <v>178</v>
      </c>
      <c r="DW250" s="5">
        <v>28360851</v>
      </c>
      <c r="DX250" s="5" t="s">
        <v>1356</v>
      </c>
      <c r="DY250" s="6">
        <v>8537760</v>
      </c>
      <c r="DZ250" s="5">
        <v>48</v>
      </c>
    </row>
    <row r="251" spans="1:130" s="5" customFormat="1">
      <c r="A251" s="5" t="s">
        <v>1357</v>
      </c>
      <c r="B251" s="5" t="s">
        <v>1331</v>
      </c>
      <c r="C251" s="5" t="s">
        <v>132</v>
      </c>
      <c r="D251" s="5" t="s">
        <v>1358</v>
      </c>
      <c r="E251" s="5" t="s">
        <v>1359</v>
      </c>
      <c r="F251" s="5" t="s">
        <v>135</v>
      </c>
      <c r="G251" s="5" t="s">
        <v>1348</v>
      </c>
      <c r="H251" s="5" t="s">
        <v>1348</v>
      </c>
      <c r="I251" s="5" t="s">
        <v>1360</v>
      </c>
      <c r="J251" s="5" t="s">
        <v>233</v>
      </c>
      <c r="K251" s="5" t="s">
        <v>1335</v>
      </c>
      <c r="L251" s="5" t="s">
        <v>238</v>
      </c>
      <c r="M251" s="5" t="s">
        <v>1361</v>
      </c>
      <c r="N251" s="5" t="s">
        <v>235</v>
      </c>
      <c r="DU251" s="5" t="s">
        <v>142</v>
      </c>
      <c r="DY251" s="6"/>
    </row>
    <row r="252" spans="1:130" s="5" customFormat="1">
      <c r="A252" s="5" t="s">
        <v>1362</v>
      </c>
      <c r="B252" s="5" t="s">
        <v>1331</v>
      </c>
      <c r="C252" s="5" t="s">
        <v>132</v>
      </c>
      <c r="D252" s="5" t="s">
        <v>1363</v>
      </c>
      <c r="E252" s="5" t="s">
        <v>1364</v>
      </c>
      <c r="F252" s="5" t="s">
        <v>135</v>
      </c>
      <c r="G252" s="5" t="s">
        <v>1365</v>
      </c>
      <c r="H252" s="5" t="s">
        <v>1365</v>
      </c>
      <c r="I252" s="5" t="s">
        <v>1366</v>
      </c>
      <c r="J252" s="5" t="s">
        <v>233</v>
      </c>
      <c r="K252" s="5" t="s">
        <v>1335</v>
      </c>
      <c r="L252" s="5" t="s">
        <v>1367</v>
      </c>
      <c r="N252" s="5" t="s">
        <v>235</v>
      </c>
      <c r="DU252" s="5" t="s">
        <v>150</v>
      </c>
      <c r="DV252" s="5" t="s">
        <v>1368</v>
      </c>
      <c r="DW252" s="5">
        <v>47117087</v>
      </c>
      <c r="DX252" s="5" t="s">
        <v>1369</v>
      </c>
      <c r="DY252" s="6">
        <v>1404000</v>
      </c>
      <c r="DZ252" s="5" t="s">
        <v>1370</v>
      </c>
    </row>
    <row r="253" spans="1:130" s="5" customFormat="1">
      <c r="A253" s="5" t="s">
        <v>1371</v>
      </c>
      <c r="B253" s="5" t="s">
        <v>1331</v>
      </c>
      <c r="C253" s="5" t="s">
        <v>132</v>
      </c>
      <c r="D253" s="5" t="s">
        <v>1372</v>
      </c>
      <c r="E253" s="5" t="s">
        <v>1373</v>
      </c>
      <c r="F253" s="5" t="s">
        <v>135</v>
      </c>
      <c r="G253" s="5" t="s">
        <v>1341</v>
      </c>
      <c r="H253" s="5" t="s">
        <v>1341</v>
      </c>
      <c r="I253" s="5" t="s">
        <v>307</v>
      </c>
      <c r="J253" s="5" t="s">
        <v>1374</v>
      </c>
      <c r="K253" s="5" t="s">
        <v>1335</v>
      </c>
      <c r="L253" s="5" t="s">
        <v>528</v>
      </c>
      <c r="N253" s="5" t="s">
        <v>177</v>
      </c>
      <c r="AF253" s="5">
        <v>10</v>
      </c>
      <c r="DU253" s="5" t="s">
        <v>142</v>
      </c>
      <c r="DY253" s="6"/>
    </row>
    <row r="254" spans="1:130" s="5" customFormat="1">
      <c r="A254" s="5" t="s">
        <v>1375</v>
      </c>
      <c r="B254" s="5" t="s">
        <v>1331</v>
      </c>
      <c r="C254" s="5" t="s">
        <v>132</v>
      </c>
      <c r="D254" s="5" t="s">
        <v>1376</v>
      </c>
      <c r="E254" s="5" t="s">
        <v>1377</v>
      </c>
      <c r="F254" s="5" t="s">
        <v>135</v>
      </c>
      <c r="G254" s="5" t="s">
        <v>1348</v>
      </c>
      <c r="H254" s="5" t="s">
        <v>1348</v>
      </c>
      <c r="I254" s="5" t="s">
        <v>307</v>
      </c>
      <c r="J254" s="5" t="s">
        <v>555</v>
      </c>
      <c r="K254" s="5" t="s">
        <v>1335</v>
      </c>
      <c r="L254" s="5" t="s">
        <v>1378</v>
      </c>
      <c r="N254" s="5" t="s">
        <v>412</v>
      </c>
      <c r="DU254" s="5" t="s">
        <v>142</v>
      </c>
      <c r="DY254" s="6"/>
    </row>
    <row r="255" spans="1:130" s="5" customFormat="1">
      <c r="A255" s="5" t="s">
        <v>1379</v>
      </c>
      <c r="B255" s="5" t="s">
        <v>1331</v>
      </c>
      <c r="C255" s="5" t="s">
        <v>132</v>
      </c>
      <c r="D255" s="5" t="s">
        <v>1380</v>
      </c>
      <c r="E255" s="5" t="s">
        <v>1381</v>
      </c>
      <c r="F255" s="5" t="s">
        <v>135</v>
      </c>
      <c r="G255" s="5" t="s">
        <v>1348</v>
      </c>
      <c r="H255" s="5" t="s">
        <v>1348</v>
      </c>
      <c r="I255" s="5" t="s">
        <v>175</v>
      </c>
      <c r="J255" s="5" t="s">
        <v>146</v>
      </c>
      <c r="K255" s="5" t="s">
        <v>1335</v>
      </c>
      <c r="L255" s="5" t="s">
        <v>1382</v>
      </c>
      <c r="M255" s="5" t="s">
        <v>1382</v>
      </c>
      <c r="N255" s="5" t="s">
        <v>235</v>
      </c>
      <c r="BY255" s="5">
        <v>9.6300000000000008</v>
      </c>
      <c r="CH255" s="5">
        <v>9.6300000000000008</v>
      </c>
      <c r="CQ255" s="5">
        <v>9.6300000000000008</v>
      </c>
      <c r="CZ255" s="5">
        <v>0.8</v>
      </c>
      <c r="DU255" s="5" t="s">
        <v>150</v>
      </c>
      <c r="DV255" s="5" t="s">
        <v>750</v>
      </c>
      <c r="DW255" s="5">
        <v>264824444</v>
      </c>
      <c r="DX255" s="5" t="s">
        <v>1383</v>
      </c>
      <c r="DY255" s="6">
        <v>35536901.399999999</v>
      </c>
      <c r="DZ255" s="5">
        <v>44</v>
      </c>
    </row>
    <row r="256" spans="1:130" s="5" customFormat="1">
      <c r="A256" s="5" t="s">
        <v>1384</v>
      </c>
      <c r="B256" s="5" t="s">
        <v>1331</v>
      </c>
      <c r="C256" s="5" t="s">
        <v>132</v>
      </c>
      <c r="D256" s="5" t="s">
        <v>1385</v>
      </c>
      <c r="E256" s="5" t="s">
        <v>1386</v>
      </c>
      <c r="F256" s="5" t="s">
        <v>135</v>
      </c>
      <c r="G256" s="5" t="s">
        <v>1348</v>
      </c>
      <c r="H256" s="5" t="s">
        <v>1348</v>
      </c>
      <c r="I256" s="5" t="s">
        <v>1387</v>
      </c>
      <c r="J256" s="5" t="s">
        <v>1388</v>
      </c>
      <c r="K256" s="5" t="s">
        <v>1335</v>
      </c>
      <c r="L256" s="5" t="s">
        <v>1389</v>
      </c>
      <c r="N256" s="5" t="s">
        <v>235</v>
      </c>
      <c r="V256" s="5">
        <v>21.979999999999997</v>
      </c>
      <c r="W256" s="5">
        <v>0</v>
      </c>
      <c r="AF256" s="5">
        <v>78.849999999999994</v>
      </c>
      <c r="BY256" s="5">
        <v>0.08</v>
      </c>
      <c r="CH256" s="5">
        <v>0.35</v>
      </c>
      <c r="CQ256" s="5">
        <v>0.35</v>
      </c>
      <c r="CZ256" s="5">
        <v>0.35</v>
      </c>
      <c r="DI256" s="5">
        <v>0.35</v>
      </c>
      <c r="DR256" s="5">
        <v>2.1</v>
      </c>
      <c r="DU256" s="5" t="s">
        <v>150</v>
      </c>
      <c r="DV256" s="5" t="s">
        <v>750</v>
      </c>
      <c r="DW256" s="5">
        <v>264824444</v>
      </c>
      <c r="DX256" s="5" t="s">
        <v>1383</v>
      </c>
      <c r="DY256" s="6">
        <v>108847365</v>
      </c>
      <c r="DZ256" s="5" t="s">
        <v>731</v>
      </c>
    </row>
    <row r="257" spans="1:130">
      <c r="A257" s="5" t="s">
        <v>1390</v>
      </c>
      <c r="B257" s="5" t="s">
        <v>1331</v>
      </c>
      <c r="C257" s="5" t="s">
        <v>132</v>
      </c>
      <c r="D257" s="5" t="s">
        <v>1391</v>
      </c>
      <c r="E257" s="5" t="s">
        <v>1392</v>
      </c>
      <c r="F257" s="5" t="s">
        <v>135</v>
      </c>
      <c r="G257" s="5" t="s">
        <v>1348</v>
      </c>
      <c r="H257" s="5" t="s">
        <v>1348</v>
      </c>
      <c r="I257" s="5" t="s">
        <v>1393</v>
      </c>
      <c r="J257" s="5" t="s">
        <v>1394</v>
      </c>
      <c r="K257" s="5" t="s">
        <v>1335</v>
      </c>
      <c r="L257" s="5" t="s">
        <v>1395</v>
      </c>
      <c r="M257" s="5"/>
      <c r="N257" s="5" t="s">
        <v>235</v>
      </c>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v>53.86</v>
      </c>
      <c r="BZ257" s="5"/>
      <c r="CA257" s="5"/>
      <c r="CB257" s="5"/>
      <c r="CC257" s="5"/>
      <c r="CD257" s="5"/>
      <c r="CE257" s="5"/>
      <c r="CF257" s="5"/>
      <c r="CG257" s="5"/>
      <c r="CH257" s="5">
        <v>53.86</v>
      </c>
      <c r="CI257" s="5"/>
      <c r="CJ257" s="5"/>
      <c r="CK257" s="5"/>
      <c r="CL257" s="5"/>
      <c r="CM257" s="5"/>
      <c r="CN257" s="5"/>
      <c r="CO257" s="5"/>
      <c r="CP257" s="5"/>
      <c r="CQ257" s="5">
        <v>53.86</v>
      </c>
      <c r="CR257" s="5"/>
      <c r="CS257" s="5"/>
      <c r="CT257" s="5"/>
      <c r="CU257" s="5"/>
      <c r="CV257" s="5"/>
      <c r="CW257" s="5"/>
      <c r="CX257" s="5"/>
      <c r="CY257" s="5"/>
      <c r="CZ257" s="5">
        <v>40.4</v>
      </c>
      <c r="DA257" s="5"/>
      <c r="DB257" s="5"/>
      <c r="DC257" s="5"/>
      <c r="DD257" s="5"/>
      <c r="DE257" s="5"/>
      <c r="DF257" s="5"/>
      <c r="DG257" s="5"/>
      <c r="DH257" s="5"/>
      <c r="DI257" s="5"/>
      <c r="DJ257" s="5"/>
      <c r="DK257" s="5"/>
      <c r="DL257" s="5"/>
      <c r="DM257" s="5"/>
      <c r="DN257" s="5"/>
      <c r="DO257" s="5"/>
      <c r="DP257" s="5"/>
      <c r="DQ257" s="5"/>
      <c r="DR257" s="5"/>
      <c r="DS257" s="5"/>
      <c r="DT257" s="5"/>
      <c r="DU257" s="5" t="s">
        <v>150</v>
      </c>
      <c r="DV257" s="5" t="s">
        <v>178</v>
      </c>
      <c r="DW257" s="5">
        <v>64949681</v>
      </c>
      <c r="DX257" s="5" t="s">
        <v>1396</v>
      </c>
      <c r="DY257" s="6">
        <v>263734928.68000001</v>
      </c>
      <c r="DZ257" s="5">
        <v>60</v>
      </c>
    </row>
    <row r="258" spans="1:130">
      <c r="A258" s="5" t="s">
        <v>1397</v>
      </c>
      <c r="B258" s="5" t="s">
        <v>1331</v>
      </c>
      <c r="C258" s="5" t="s">
        <v>132</v>
      </c>
      <c r="D258" s="5" t="s">
        <v>1398</v>
      </c>
      <c r="E258" s="5" t="s">
        <v>1399</v>
      </c>
      <c r="F258" s="5" t="s">
        <v>135</v>
      </c>
      <c r="G258" s="5" t="s">
        <v>1400</v>
      </c>
      <c r="H258" s="5" t="s">
        <v>1400</v>
      </c>
      <c r="I258" s="5" t="s">
        <v>1401</v>
      </c>
      <c r="J258" s="5" t="s">
        <v>1402</v>
      </c>
      <c r="K258" s="5" t="s">
        <v>1335</v>
      </c>
      <c r="L258" s="5" t="s">
        <v>1403</v>
      </c>
      <c r="M258" s="5" t="s">
        <v>1403</v>
      </c>
      <c r="N258" s="5" t="s">
        <v>177</v>
      </c>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t="s">
        <v>142</v>
      </c>
      <c r="DV258" s="5"/>
      <c r="DW258" s="5"/>
      <c r="DX258" s="5"/>
      <c r="DY258" s="6"/>
      <c r="DZ258" s="5"/>
    </row>
    <row r="259" spans="1:130">
      <c r="A259" s="5" t="s">
        <v>1404</v>
      </c>
      <c r="B259" s="5" t="s">
        <v>1331</v>
      </c>
      <c r="C259" s="5" t="s">
        <v>132</v>
      </c>
      <c r="D259" s="5" t="s">
        <v>1405</v>
      </c>
      <c r="E259" s="5" t="s">
        <v>1406</v>
      </c>
      <c r="F259" s="5" t="s">
        <v>135</v>
      </c>
      <c r="G259" s="5" t="s">
        <v>1348</v>
      </c>
      <c r="H259" s="5" t="s">
        <v>1348</v>
      </c>
      <c r="I259" s="5" t="s">
        <v>1407</v>
      </c>
      <c r="J259" s="5" t="s">
        <v>520</v>
      </c>
      <c r="K259" s="5" t="s">
        <v>1335</v>
      </c>
      <c r="L259" s="5" t="s">
        <v>489</v>
      </c>
      <c r="M259" s="5"/>
      <c r="N259" s="5" t="s">
        <v>412</v>
      </c>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t="s">
        <v>142</v>
      </c>
      <c r="DV259" s="5"/>
      <c r="DW259" s="5"/>
      <c r="DX259" s="5"/>
      <c r="DY259" s="6"/>
      <c r="DZ259" s="5"/>
    </row>
    <row r="260" spans="1:130">
      <c r="A260" s="5" t="s">
        <v>1408</v>
      </c>
      <c r="B260" s="5" t="s">
        <v>1331</v>
      </c>
      <c r="C260" s="5" t="s">
        <v>132</v>
      </c>
      <c r="D260" s="5" t="s">
        <v>1409</v>
      </c>
      <c r="E260" s="5" t="s">
        <v>1410</v>
      </c>
      <c r="F260" s="5" t="s">
        <v>135</v>
      </c>
      <c r="G260" s="5" t="s">
        <v>1411</v>
      </c>
      <c r="H260" s="5" t="s">
        <v>1411</v>
      </c>
      <c r="I260" s="5" t="s">
        <v>220</v>
      </c>
      <c r="J260" s="5" t="s">
        <v>199</v>
      </c>
      <c r="K260" s="5" t="s">
        <v>1335</v>
      </c>
      <c r="L260" s="5" t="s">
        <v>399</v>
      </c>
      <c r="M260" s="5"/>
      <c r="N260" s="5" t="s">
        <v>235</v>
      </c>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v>16.670000000000002</v>
      </c>
      <c r="BZ260" s="5"/>
      <c r="CA260" s="5"/>
      <c r="CB260" s="5"/>
      <c r="CC260" s="5"/>
      <c r="CD260" s="5"/>
      <c r="CE260" s="5"/>
      <c r="CF260" s="5"/>
      <c r="CG260" s="5"/>
      <c r="CH260" s="5">
        <v>8.33</v>
      </c>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t="s">
        <v>1351</v>
      </c>
      <c r="DV260" s="5"/>
      <c r="DW260" s="5"/>
      <c r="DX260" s="5"/>
      <c r="DY260" s="6"/>
      <c r="DZ260" s="5"/>
    </row>
    <row r="261" spans="1:130">
      <c r="A261" s="5" t="s">
        <v>1412</v>
      </c>
      <c r="B261" s="5" t="s">
        <v>1331</v>
      </c>
      <c r="C261" s="5" t="s">
        <v>132</v>
      </c>
      <c r="D261" s="5" t="s">
        <v>1413</v>
      </c>
      <c r="E261" s="5" t="s">
        <v>1414</v>
      </c>
      <c r="F261" s="5" t="s">
        <v>135</v>
      </c>
      <c r="G261" s="5" t="s">
        <v>1348</v>
      </c>
      <c r="H261" s="5" t="s">
        <v>1348</v>
      </c>
      <c r="I261" s="5"/>
      <c r="J261" s="5"/>
      <c r="K261" s="5" t="s">
        <v>1335</v>
      </c>
      <c r="L261" s="5" t="s">
        <v>1415</v>
      </c>
      <c r="M261" s="5"/>
      <c r="N261" s="5" t="s">
        <v>412</v>
      </c>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t="s">
        <v>142</v>
      </c>
      <c r="DV261" s="5"/>
      <c r="DW261" s="5"/>
      <c r="DX261" s="5"/>
      <c r="DY261" s="6"/>
      <c r="DZ261" s="5"/>
    </row>
    <row r="262" spans="1:130">
      <c r="A262" s="5" t="s">
        <v>1416</v>
      </c>
      <c r="B262" s="5" t="s">
        <v>1331</v>
      </c>
      <c r="C262" s="5" t="s">
        <v>132</v>
      </c>
      <c r="D262" s="5" t="s">
        <v>1417</v>
      </c>
      <c r="E262" s="5" t="s">
        <v>1418</v>
      </c>
      <c r="F262" s="5" t="s">
        <v>135</v>
      </c>
      <c r="G262" s="5" t="s">
        <v>1341</v>
      </c>
      <c r="H262" s="5" t="s">
        <v>1341</v>
      </c>
      <c r="I262" s="5" t="s">
        <v>1053</v>
      </c>
      <c r="J262" s="5" t="s">
        <v>347</v>
      </c>
      <c r="K262" s="5" t="s">
        <v>1335</v>
      </c>
      <c r="L262" s="5" t="s">
        <v>1419</v>
      </c>
      <c r="M262" s="5" t="s">
        <v>1419</v>
      </c>
      <c r="N262" s="5" t="s">
        <v>177</v>
      </c>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v>107</v>
      </c>
      <c r="CI262" s="5"/>
      <c r="CJ262" s="5"/>
      <c r="CK262" s="5"/>
      <c r="CL262" s="5"/>
      <c r="CM262" s="5"/>
      <c r="CN262" s="5"/>
      <c r="CO262" s="5"/>
      <c r="CP262" s="5"/>
      <c r="CQ262" s="5">
        <v>25</v>
      </c>
      <c r="CR262" s="5"/>
      <c r="CS262" s="5"/>
      <c r="CT262" s="5"/>
      <c r="CU262" s="5"/>
      <c r="CV262" s="5"/>
      <c r="CW262" s="5"/>
      <c r="CX262" s="5"/>
      <c r="CY262" s="5"/>
      <c r="CZ262" s="5">
        <v>18</v>
      </c>
      <c r="DA262" s="5"/>
      <c r="DB262" s="5"/>
      <c r="DC262" s="5"/>
      <c r="DD262" s="5"/>
      <c r="DE262" s="5"/>
      <c r="DF262" s="5"/>
      <c r="DG262" s="5"/>
      <c r="DH262" s="5"/>
      <c r="DI262" s="5"/>
      <c r="DJ262" s="5"/>
      <c r="DK262" s="5"/>
      <c r="DL262" s="5"/>
      <c r="DM262" s="5"/>
      <c r="DN262" s="5"/>
      <c r="DO262" s="5"/>
      <c r="DP262" s="5"/>
      <c r="DQ262" s="5"/>
      <c r="DR262" s="5"/>
      <c r="DS262" s="5"/>
      <c r="DT262" s="5"/>
      <c r="DU262" s="5" t="s">
        <v>142</v>
      </c>
      <c r="DV262" s="5"/>
      <c r="DW262" s="5"/>
      <c r="DX262" s="5"/>
      <c r="DY262" s="6"/>
      <c r="DZ262" s="5"/>
    </row>
    <row r="263" spans="1:130">
      <c r="A263" s="5" t="s">
        <v>1420</v>
      </c>
      <c r="B263" s="5" t="s">
        <v>1331</v>
      </c>
      <c r="C263" s="5" t="s">
        <v>132</v>
      </c>
      <c r="D263" s="5" t="s">
        <v>1421</v>
      </c>
      <c r="E263" s="5" t="s">
        <v>1422</v>
      </c>
      <c r="F263" s="5" t="s">
        <v>135</v>
      </c>
      <c r="G263" s="5" t="s">
        <v>1341</v>
      </c>
      <c r="H263" s="5" t="s">
        <v>1341</v>
      </c>
      <c r="I263" s="5" t="s">
        <v>1423</v>
      </c>
      <c r="J263" s="5" t="s">
        <v>347</v>
      </c>
      <c r="K263" s="5" t="s">
        <v>1335</v>
      </c>
      <c r="L263" s="5"/>
      <c r="M263" s="5"/>
      <c r="N263" s="5" t="s">
        <v>412</v>
      </c>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v>2</v>
      </c>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t="s">
        <v>142</v>
      </c>
      <c r="DV263" s="5"/>
      <c r="DW263" s="5"/>
      <c r="DX263" s="5"/>
      <c r="DY263" s="6"/>
      <c r="DZ263" s="5"/>
    </row>
    <row r="264" spans="1:130">
      <c r="A264" s="5" t="s">
        <v>1424</v>
      </c>
      <c r="B264" s="5" t="s">
        <v>1331</v>
      </c>
      <c r="C264" s="5" t="s">
        <v>132</v>
      </c>
      <c r="D264" s="5" t="s">
        <v>1425</v>
      </c>
      <c r="E264" s="5" t="s">
        <v>1426</v>
      </c>
      <c r="F264" s="5" t="s">
        <v>135</v>
      </c>
      <c r="G264" s="5" t="s">
        <v>1348</v>
      </c>
      <c r="H264" s="5" t="s">
        <v>1348</v>
      </c>
      <c r="I264" s="5" t="s">
        <v>137</v>
      </c>
      <c r="J264" s="5" t="s">
        <v>1427</v>
      </c>
      <c r="K264" s="5" t="s">
        <v>1335</v>
      </c>
      <c r="L264" s="5" t="s">
        <v>1428</v>
      </c>
      <c r="M264" s="5"/>
      <c r="N264" s="5" t="s">
        <v>235</v>
      </c>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v>3.4</v>
      </c>
      <c r="BZ264" s="5"/>
      <c r="CA264" s="5"/>
      <c r="CB264" s="5"/>
      <c r="CC264" s="5"/>
      <c r="CD264" s="5"/>
      <c r="CE264" s="5"/>
      <c r="CF264" s="5"/>
      <c r="CG264" s="5"/>
      <c r="CH264" s="5">
        <v>1.1000000000000001</v>
      </c>
      <c r="CI264" s="5"/>
      <c r="CJ264" s="5"/>
      <c r="CK264" s="5"/>
      <c r="CL264" s="5"/>
      <c r="CM264" s="5"/>
      <c r="CN264" s="5"/>
      <c r="CO264" s="5"/>
      <c r="CP264" s="5"/>
      <c r="CQ264" s="5">
        <v>1.1000000000000001</v>
      </c>
      <c r="CR264" s="5"/>
      <c r="CS264" s="5"/>
      <c r="CT264" s="5"/>
      <c r="CU264" s="5"/>
      <c r="CV264" s="5"/>
      <c r="CW264" s="5"/>
      <c r="CX264" s="5"/>
      <c r="CY264" s="5"/>
      <c r="CZ264" s="5">
        <v>1.1000000000000001</v>
      </c>
      <c r="DA264" s="5"/>
      <c r="DB264" s="5"/>
      <c r="DC264" s="5"/>
      <c r="DD264" s="5"/>
      <c r="DE264" s="5"/>
      <c r="DF264" s="5"/>
      <c r="DG264" s="5"/>
      <c r="DH264" s="5"/>
      <c r="DI264" s="5"/>
      <c r="DJ264" s="5"/>
      <c r="DK264" s="5"/>
      <c r="DL264" s="5"/>
      <c r="DM264" s="5"/>
      <c r="DN264" s="5"/>
      <c r="DO264" s="5"/>
      <c r="DP264" s="5"/>
      <c r="DQ264" s="5"/>
      <c r="DR264" s="5"/>
      <c r="DS264" s="5"/>
      <c r="DT264" s="5"/>
      <c r="DU264" s="5" t="s">
        <v>1429</v>
      </c>
      <c r="DV264" s="5" t="s">
        <v>178</v>
      </c>
      <c r="DW264" s="5">
        <v>25301400</v>
      </c>
      <c r="DX264" s="5" t="s">
        <v>1430</v>
      </c>
      <c r="DY264" s="6">
        <v>17532900</v>
      </c>
      <c r="DZ264" s="5" t="s">
        <v>1431</v>
      </c>
    </row>
    <row r="265" spans="1:130">
      <c r="A265" s="5" t="s">
        <v>1432</v>
      </c>
      <c r="B265" s="5" t="s">
        <v>1331</v>
      </c>
      <c r="C265" s="5" t="s">
        <v>132</v>
      </c>
      <c r="D265" s="5" t="s">
        <v>1433</v>
      </c>
      <c r="E265" s="5" t="s">
        <v>1434</v>
      </c>
      <c r="F265" s="5" t="s">
        <v>135</v>
      </c>
      <c r="G265" s="5" t="s">
        <v>1341</v>
      </c>
      <c r="H265" s="5" t="s">
        <v>1341</v>
      </c>
      <c r="I265" s="5" t="s">
        <v>1435</v>
      </c>
      <c r="J265" s="5" t="s">
        <v>1436</v>
      </c>
      <c r="K265" s="5" t="s">
        <v>1335</v>
      </c>
      <c r="L265" s="5" t="s">
        <v>1437</v>
      </c>
      <c r="M265" s="5"/>
      <c r="N265" s="5" t="s">
        <v>177</v>
      </c>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v>0.7</v>
      </c>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t="s">
        <v>142</v>
      </c>
      <c r="DV265" s="5"/>
      <c r="DW265" s="5"/>
      <c r="DX265" s="5"/>
      <c r="DY265" s="6"/>
      <c r="DZ265" s="5"/>
    </row>
    <row r="266" spans="1:130">
      <c r="A266" s="5" t="s">
        <v>1438</v>
      </c>
      <c r="B266" s="5" t="s">
        <v>1331</v>
      </c>
      <c r="C266" s="5" t="s">
        <v>132</v>
      </c>
      <c r="D266" s="5" t="s">
        <v>1439</v>
      </c>
      <c r="E266" s="5" t="s">
        <v>1440</v>
      </c>
      <c r="F266" s="5" t="s">
        <v>135</v>
      </c>
      <c r="G266" s="5" t="s">
        <v>1341</v>
      </c>
      <c r="H266" s="5" t="s">
        <v>1341</v>
      </c>
      <c r="I266" s="5" t="s">
        <v>1435</v>
      </c>
      <c r="J266" s="5" t="s">
        <v>1436</v>
      </c>
      <c r="K266" s="5" t="s">
        <v>1335</v>
      </c>
      <c r="L266" s="5" t="s">
        <v>1441</v>
      </c>
      <c r="M266" s="5"/>
      <c r="N266" s="5" t="s">
        <v>177</v>
      </c>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v>1.27</v>
      </c>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t="s">
        <v>142</v>
      </c>
      <c r="DV266" s="5"/>
      <c r="DW266" s="5"/>
      <c r="DX266" s="5"/>
      <c r="DY266" s="6"/>
      <c r="DZ266" s="5"/>
    </row>
    <row r="267" spans="1:130">
      <c r="A267" s="5" t="s">
        <v>1442</v>
      </c>
      <c r="B267" s="5" t="s">
        <v>1331</v>
      </c>
      <c r="C267" s="5" t="s">
        <v>132</v>
      </c>
      <c r="D267" s="5" t="s">
        <v>1443</v>
      </c>
      <c r="E267" s="5" t="s">
        <v>1444</v>
      </c>
      <c r="F267" s="5" t="s">
        <v>135</v>
      </c>
      <c r="G267" s="5" t="s">
        <v>1341</v>
      </c>
      <c r="H267" s="5" t="s">
        <v>1341</v>
      </c>
      <c r="I267" s="5" t="s">
        <v>1445</v>
      </c>
      <c r="J267" s="5" t="s">
        <v>1446</v>
      </c>
      <c r="K267" s="5" t="s">
        <v>1335</v>
      </c>
      <c r="L267" s="5" t="s">
        <v>1447</v>
      </c>
      <c r="M267" s="5"/>
      <c r="N267" s="5" t="s">
        <v>177</v>
      </c>
      <c r="O267" s="5"/>
      <c r="P267" s="5"/>
      <c r="Q267" s="5"/>
      <c r="R267" s="5"/>
      <c r="S267" s="5"/>
      <c r="T267" s="5"/>
      <c r="U267" s="5"/>
      <c r="V267" s="5"/>
      <c r="W267" s="5"/>
      <c r="X267" s="5"/>
      <c r="Y267" s="5"/>
      <c r="Z267" s="5"/>
      <c r="AA267" s="5"/>
      <c r="AB267" s="5"/>
      <c r="AC267" s="5"/>
      <c r="AD267" s="5">
        <v>1</v>
      </c>
      <c r="AE267" s="5"/>
      <c r="AF267" s="5"/>
      <c r="AG267" s="5"/>
      <c r="AH267" s="5"/>
      <c r="AI267" s="5"/>
      <c r="AJ267" s="5"/>
      <c r="AK267" s="5"/>
      <c r="AL267" s="5"/>
      <c r="AM267" s="5">
        <v>9.2899999999999991</v>
      </c>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t="s">
        <v>142</v>
      </c>
      <c r="DV267" s="5"/>
      <c r="DW267" s="5"/>
      <c r="DX267" s="5"/>
      <c r="DY267" s="6"/>
      <c r="DZ267" s="5"/>
    </row>
    <row r="268" spans="1:130">
      <c r="A268" s="5" t="s">
        <v>1448</v>
      </c>
      <c r="B268" s="5" t="s">
        <v>1331</v>
      </c>
      <c r="C268" s="5" t="s">
        <v>132</v>
      </c>
      <c r="D268" s="5" t="s">
        <v>1449</v>
      </c>
      <c r="E268" s="5" t="s">
        <v>1450</v>
      </c>
      <c r="F268" s="5" t="s">
        <v>135</v>
      </c>
      <c r="G268" s="5" t="s">
        <v>1341</v>
      </c>
      <c r="H268" s="5" t="s">
        <v>1341</v>
      </c>
      <c r="I268" s="5" t="s">
        <v>1435</v>
      </c>
      <c r="J268" s="5" t="s">
        <v>1436</v>
      </c>
      <c r="K268" s="5" t="s">
        <v>1335</v>
      </c>
      <c r="L268" s="5" t="s">
        <v>1451</v>
      </c>
      <c r="M268" s="5"/>
      <c r="N268" s="5" t="s">
        <v>177</v>
      </c>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v>2.7</v>
      </c>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t="s">
        <v>142</v>
      </c>
      <c r="DV268" s="5"/>
      <c r="DW268" s="5"/>
      <c r="DX268" s="5"/>
      <c r="DY268" s="6"/>
      <c r="DZ268" s="5"/>
    </row>
    <row r="269" spans="1:130">
      <c r="A269" s="5" t="s">
        <v>1452</v>
      </c>
      <c r="B269" s="5" t="s">
        <v>1331</v>
      </c>
      <c r="C269" s="5" t="s">
        <v>132</v>
      </c>
      <c r="D269" s="5" t="s">
        <v>1453</v>
      </c>
      <c r="E269" s="5" t="s">
        <v>1454</v>
      </c>
      <c r="F269" s="5" t="s">
        <v>135</v>
      </c>
      <c r="G269" s="5" t="s">
        <v>1341</v>
      </c>
      <c r="H269" s="5" t="s">
        <v>1341</v>
      </c>
      <c r="I269" s="5" t="s">
        <v>1455</v>
      </c>
      <c r="J269" s="5" t="s">
        <v>801</v>
      </c>
      <c r="K269" s="5" t="s">
        <v>1335</v>
      </c>
      <c r="L269" s="5" t="s">
        <v>1456</v>
      </c>
      <c r="M269" s="5" t="s">
        <v>1456</v>
      </c>
      <c r="N269" s="5" t="s">
        <v>141</v>
      </c>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v>1.3</v>
      </c>
      <c r="BZ269" s="5"/>
      <c r="CA269" s="5"/>
      <c r="CB269" s="5"/>
      <c r="CC269" s="5"/>
      <c r="CD269" s="5"/>
      <c r="CE269" s="5"/>
      <c r="CF269" s="5"/>
      <c r="CG269" s="5"/>
      <c r="CH269" s="5">
        <v>2.62</v>
      </c>
      <c r="CI269" s="5"/>
      <c r="CJ269" s="5"/>
      <c r="CK269" s="5"/>
      <c r="CL269" s="5"/>
      <c r="CM269" s="5"/>
      <c r="CN269" s="5"/>
      <c r="CO269" s="5"/>
      <c r="CP269" s="5"/>
      <c r="CQ269" s="5">
        <v>2.52</v>
      </c>
      <c r="CR269" s="5"/>
      <c r="CS269" s="5"/>
      <c r="CT269" s="5"/>
      <c r="CU269" s="5"/>
      <c r="CV269" s="5"/>
      <c r="CW269" s="5"/>
      <c r="CX269" s="5"/>
      <c r="CY269" s="5"/>
      <c r="CZ269" s="5">
        <v>1.68</v>
      </c>
      <c r="DA269" s="5"/>
      <c r="DB269" s="5"/>
      <c r="DC269" s="5"/>
      <c r="DD269" s="5"/>
      <c r="DE269" s="5"/>
      <c r="DF269" s="5"/>
      <c r="DG269" s="5"/>
      <c r="DH269" s="5"/>
      <c r="DI269" s="5"/>
      <c r="DJ269" s="5"/>
      <c r="DK269" s="5"/>
      <c r="DL269" s="5"/>
      <c r="DM269" s="5"/>
      <c r="DN269" s="5"/>
      <c r="DO269" s="5"/>
      <c r="DP269" s="5"/>
      <c r="DQ269" s="5"/>
      <c r="DR269" s="5"/>
      <c r="DS269" s="5"/>
      <c r="DT269" s="5"/>
      <c r="DU269" s="5" t="s">
        <v>142</v>
      </c>
      <c r="DV269" s="5"/>
      <c r="DW269" s="5"/>
      <c r="DX269" s="5"/>
      <c r="DY269" s="6"/>
      <c r="DZ269" s="5"/>
    </row>
    <row r="270" spans="1:130">
      <c r="A270" s="5" t="s">
        <v>1457</v>
      </c>
      <c r="B270" s="5" t="s">
        <v>1331</v>
      </c>
      <c r="C270" s="5" t="s">
        <v>132</v>
      </c>
      <c r="D270" s="5" t="s">
        <v>1458</v>
      </c>
      <c r="E270" s="5" t="s">
        <v>1459</v>
      </c>
      <c r="F270" s="5" t="s">
        <v>135</v>
      </c>
      <c r="G270" s="5" t="s">
        <v>1341</v>
      </c>
      <c r="H270" s="5" t="s">
        <v>1341</v>
      </c>
      <c r="I270" s="5" t="s">
        <v>1455</v>
      </c>
      <c r="J270" s="5" t="s">
        <v>1053</v>
      </c>
      <c r="K270" s="5" t="s">
        <v>1335</v>
      </c>
      <c r="L270" s="5" t="s">
        <v>238</v>
      </c>
      <c r="M270" s="5" t="s">
        <v>238</v>
      </c>
      <c r="N270" s="5" t="s">
        <v>141</v>
      </c>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v>2</v>
      </c>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t="s">
        <v>142</v>
      </c>
      <c r="DV270" s="5"/>
      <c r="DW270" s="5"/>
      <c r="DX270" s="5"/>
      <c r="DY270" s="6"/>
      <c r="DZ270" s="5"/>
    </row>
    <row r="271" spans="1:130">
      <c r="A271" s="5" t="s">
        <v>1460</v>
      </c>
      <c r="B271" s="5" t="s">
        <v>1331</v>
      </c>
      <c r="C271" s="5" t="s">
        <v>132</v>
      </c>
      <c r="D271" s="5" t="s">
        <v>1461</v>
      </c>
      <c r="E271" s="5" t="s">
        <v>1462</v>
      </c>
      <c r="F271" s="5" t="s">
        <v>135</v>
      </c>
      <c r="G271" s="5" t="s">
        <v>1341</v>
      </c>
      <c r="H271" s="5" t="s">
        <v>1341</v>
      </c>
      <c r="I271" s="5" t="s">
        <v>362</v>
      </c>
      <c r="J271" s="5" t="s">
        <v>233</v>
      </c>
      <c r="K271" s="5" t="s">
        <v>1335</v>
      </c>
      <c r="L271" s="5" t="s">
        <v>1463</v>
      </c>
      <c r="M271" s="5" t="s">
        <v>1463</v>
      </c>
      <c r="N271" s="5" t="s">
        <v>177</v>
      </c>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v>2.5</v>
      </c>
      <c r="CI271" s="5"/>
      <c r="CJ271" s="5"/>
      <c r="CK271" s="5"/>
      <c r="CL271" s="5"/>
      <c r="CM271" s="5"/>
      <c r="CN271" s="5"/>
      <c r="CO271" s="5"/>
      <c r="CP271" s="5"/>
      <c r="CQ271" s="5">
        <v>2.4</v>
      </c>
      <c r="CR271" s="5"/>
      <c r="CS271" s="5"/>
      <c r="CT271" s="5"/>
      <c r="CU271" s="5"/>
      <c r="CV271" s="5"/>
      <c r="CW271" s="5"/>
      <c r="CX271" s="5"/>
      <c r="CY271" s="5"/>
      <c r="CZ271" s="5">
        <v>2.4</v>
      </c>
      <c r="DA271" s="5"/>
      <c r="DB271" s="5"/>
      <c r="DC271" s="5"/>
      <c r="DD271" s="5"/>
      <c r="DE271" s="5"/>
      <c r="DF271" s="5"/>
      <c r="DG271" s="5"/>
      <c r="DH271" s="5"/>
      <c r="DI271" s="5">
        <v>2.4</v>
      </c>
      <c r="DJ271" s="5"/>
      <c r="DK271" s="5"/>
      <c r="DL271" s="5"/>
      <c r="DM271" s="5"/>
      <c r="DN271" s="5"/>
      <c r="DO271" s="5"/>
      <c r="DP271" s="5"/>
      <c r="DQ271" s="5"/>
      <c r="DR271" s="5"/>
      <c r="DS271" s="5"/>
      <c r="DT271" s="5"/>
      <c r="DU271" s="5" t="s">
        <v>142</v>
      </c>
      <c r="DV271" s="5"/>
      <c r="DW271" s="5"/>
      <c r="DX271" s="5"/>
      <c r="DY271" s="6"/>
      <c r="DZ271" s="5"/>
    </row>
    <row r="272" spans="1:130">
      <c r="A272" s="5" t="s">
        <v>1464</v>
      </c>
      <c r="B272" s="5" t="s">
        <v>1331</v>
      </c>
      <c r="C272" s="5" t="s">
        <v>132</v>
      </c>
      <c r="D272" s="5" t="s">
        <v>1465</v>
      </c>
      <c r="E272" s="5" t="s">
        <v>1466</v>
      </c>
      <c r="F272" s="5" t="s">
        <v>135</v>
      </c>
      <c r="G272" s="5" t="s">
        <v>1411</v>
      </c>
      <c r="H272" s="5" t="s">
        <v>1411</v>
      </c>
      <c r="I272" s="5" t="s">
        <v>1467</v>
      </c>
      <c r="J272" s="5" t="s">
        <v>473</v>
      </c>
      <c r="K272" s="5" t="s">
        <v>1335</v>
      </c>
      <c r="L272" s="5" t="s">
        <v>1468</v>
      </c>
      <c r="M272" s="5"/>
      <c r="N272" s="5" t="s">
        <v>177</v>
      </c>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v>83.3</v>
      </c>
      <c r="AO272" s="5"/>
      <c r="AP272" s="5"/>
      <c r="AQ272" s="5"/>
      <c r="AR272" s="5"/>
      <c r="AS272" s="5"/>
      <c r="AT272" s="5"/>
      <c r="AU272" s="5"/>
      <c r="AV272" s="5"/>
      <c r="AW272" s="5">
        <v>166.7</v>
      </c>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t="s">
        <v>142</v>
      </c>
      <c r="DV272" s="5"/>
      <c r="DW272" s="5"/>
      <c r="DX272" s="5"/>
      <c r="DY272" s="6"/>
      <c r="DZ272" s="5"/>
    </row>
    <row r="273" spans="1:130" s="5" customFormat="1">
      <c r="A273" s="5" t="s">
        <v>1469</v>
      </c>
      <c r="B273" s="5" t="s">
        <v>1331</v>
      </c>
      <c r="C273" s="5" t="s">
        <v>132</v>
      </c>
      <c r="D273" s="5" t="s">
        <v>1470</v>
      </c>
      <c r="E273" s="5" t="s">
        <v>1471</v>
      </c>
      <c r="F273" s="5" t="s">
        <v>135</v>
      </c>
      <c r="G273" s="5" t="s">
        <v>1365</v>
      </c>
      <c r="H273" s="5" t="s">
        <v>1365</v>
      </c>
      <c r="I273" s="5" t="s">
        <v>226</v>
      </c>
      <c r="J273" s="5" t="s">
        <v>1472</v>
      </c>
      <c r="K273" s="5" t="s">
        <v>1335</v>
      </c>
      <c r="L273" s="5" t="s">
        <v>1473</v>
      </c>
      <c r="M273" s="5" t="s">
        <v>790</v>
      </c>
      <c r="N273" s="5" t="s">
        <v>141</v>
      </c>
      <c r="V273" s="5">
        <v>6</v>
      </c>
      <c r="W273" s="5">
        <v>0</v>
      </c>
      <c r="AF273" s="5">
        <v>6</v>
      </c>
      <c r="AO273" s="5">
        <v>6</v>
      </c>
      <c r="BY273" s="5">
        <v>14.22</v>
      </c>
      <c r="CH273" s="5">
        <v>14.22</v>
      </c>
      <c r="CQ273" s="5">
        <v>3.6</v>
      </c>
      <c r="DU273" s="5" t="s">
        <v>142</v>
      </c>
      <c r="DY273" s="6"/>
    </row>
    <row r="274" spans="1:130" s="5" customFormat="1">
      <c r="A274" s="5" t="s">
        <v>1474</v>
      </c>
      <c r="B274" s="5" t="s">
        <v>1331</v>
      </c>
      <c r="C274" s="5" t="s">
        <v>132</v>
      </c>
      <c r="D274" s="5" t="s">
        <v>1475</v>
      </c>
      <c r="E274" s="5" t="s">
        <v>1476</v>
      </c>
      <c r="F274" s="5" t="s">
        <v>135</v>
      </c>
      <c r="G274" s="5" t="s">
        <v>1365</v>
      </c>
      <c r="H274" s="5" t="s">
        <v>1365</v>
      </c>
      <c r="I274" s="5" t="s">
        <v>1477</v>
      </c>
      <c r="J274" s="5" t="s">
        <v>263</v>
      </c>
      <c r="K274" s="5" t="s">
        <v>1335</v>
      </c>
      <c r="L274" s="5" t="s">
        <v>1478</v>
      </c>
      <c r="M274" s="5" t="s">
        <v>1479</v>
      </c>
      <c r="N274" s="5" t="s">
        <v>235</v>
      </c>
      <c r="V274" s="5">
        <v>8</v>
      </c>
      <c r="W274" s="5">
        <v>0</v>
      </c>
      <c r="AF274" s="5">
        <v>8</v>
      </c>
      <c r="AO274" s="5">
        <v>8</v>
      </c>
      <c r="AX274" s="5">
        <v>8</v>
      </c>
      <c r="BY274" s="5">
        <v>11.55</v>
      </c>
      <c r="CH274" s="5">
        <v>11.55</v>
      </c>
      <c r="CQ274" s="5">
        <v>11.55</v>
      </c>
      <c r="CZ274" s="5">
        <v>11.55</v>
      </c>
      <c r="DU274" s="5" t="s">
        <v>142</v>
      </c>
      <c r="DY274" s="6"/>
    </row>
    <row r="275" spans="1:130" s="5" customFormat="1">
      <c r="A275" s="5" t="s">
        <v>1480</v>
      </c>
      <c r="B275" s="5" t="s">
        <v>1331</v>
      </c>
      <c r="C275" s="5" t="s">
        <v>132</v>
      </c>
      <c r="D275" s="5" t="s">
        <v>1481</v>
      </c>
      <c r="E275" s="5" t="s">
        <v>1482</v>
      </c>
      <c r="F275" s="5" t="s">
        <v>135</v>
      </c>
      <c r="G275" s="5" t="s">
        <v>1400</v>
      </c>
      <c r="H275" s="5" t="s">
        <v>1400</v>
      </c>
      <c r="I275" s="5" t="s">
        <v>1483</v>
      </c>
      <c r="J275" s="5" t="s">
        <v>226</v>
      </c>
      <c r="K275" s="5" t="s">
        <v>1335</v>
      </c>
      <c r="L275" s="5" t="s">
        <v>1484</v>
      </c>
      <c r="M275" s="5" t="s">
        <v>1484</v>
      </c>
      <c r="N275" s="5" t="s">
        <v>177</v>
      </c>
      <c r="DU275" s="5" t="s">
        <v>142</v>
      </c>
      <c r="DY275" s="6"/>
    </row>
    <row r="276" spans="1:130" s="5" customFormat="1">
      <c r="A276" s="5" t="s">
        <v>1485</v>
      </c>
      <c r="B276" s="5" t="s">
        <v>1331</v>
      </c>
      <c r="C276" s="5" t="s">
        <v>132</v>
      </c>
      <c r="D276" s="5" t="s">
        <v>1486</v>
      </c>
      <c r="F276" s="5" t="s">
        <v>135</v>
      </c>
      <c r="G276" s="5" t="s">
        <v>1487</v>
      </c>
      <c r="H276" s="5" t="s">
        <v>1487</v>
      </c>
      <c r="K276" s="5" t="s">
        <v>1488</v>
      </c>
      <c r="L276" s="5" t="s">
        <v>714</v>
      </c>
      <c r="N276" s="5" t="s">
        <v>177</v>
      </c>
      <c r="DU276" s="5" t="s">
        <v>1351</v>
      </c>
      <c r="DY276" s="6"/>
    </row>
    <row r="277" spans="1:130" s="5" customFormat="1">
      <c r="A277" s="5" t="s">
        <v>1489</v>
      </c>
      <c r="B277" s="5" t="s">
        <v>1331</v>
      </c>
      <c r="C277" s="5" t="s">
        <v>132</v>
      </c>
      <c r="D277" s="5" t="s">
        <v>1490</v>
      </c>
      <c r="E277" s="5" t="s">
        <v>1491</v>
      </c>
      <c r="F277" s="5" t="s">
        <v>135</v>
      </c>
      <c r="G277" s="5" t="s">
        <v>1400</v>
      </c>
      <c r="H277" s="5" t="s">
        <v>1400</v>
      </c>
      <c r="I277" s="5" t="s">
        <v>1492</v>
      </c>
      <c r="J277" s="5" t="s">
        <v>1493</v>
      </c>
      <c r="K277" s="5" t="s">
        <v>1335</v>
      </c>
      <c r="L277" s="5" t="s">
        <v>256</v>
      </c>
      <c r="M277" s="5" t="s">
        <v>256</v>
      </c>
      <c r="N277" s="5" t="s">
        <v>177</v>
      </c>
      <c r="DU277" s="5" t="s">
        <v>142</v>
      </c>
      <c r="DY277" s="6"/>
    </row>
    <row r="278" spans="1:130" s="5" customFormat="1">
      <c r="A278" s="5" t="s">
        <v>1494</v>
      </c>
      <c r="B278" s="5" t="s">
        <v>1331</v>
      </c>
      <c r="C278" s="5" t="s">
        <v>132</v>
      </c>
      <c r="D278" s="5" t="s">
        <v>1495</v>
      </c>
      <c r="E278" s="5" t="s">
        <v>1496</v>
      </c>
      <c r="F278" s="5" t="s">
        <v>135</v>
      </c>
      <c r="G278" s="5" t="s">
        <v>1400</v>
      </c>
      <c r="H278" s="5" t="s">
        <v>1400</v>
      </c>
      <c r="I278" s="5" t="s">
        <v>212</v>
      </c>
      <c r="J278" s="5" t="s">
        <v>1497</v>
      </c>
      <c r="K278" s="5" t="s">
        <v>1335</v>
      </c>
      <c r="L278" s="5" t="s">
        <v>1067</v>
      </c>
      <c r="M278" s="5" t="s">
        <v>1067</v>
      </c>
      <c r="N278" s="5" t="s">
        <v>177</v>
      </c>
      <c r="DU278" s="5" t="s">
        <v>142</v>
      </c>
      <c r="DY278" s="6"/>
    </row>
    <row r="279" spans="1:130" s="5" customFormat="1">
      <c r="A279" s="5" t="s">
        <v>1498</v>
      </c>
      <c r="B279" s="5" t="s">
        <v>1331</v>
      </c>
      <c r="C279" s="5" t="s">
        <v>132</v>
      </c>
      <c r="D279" s="5" t="s">
        <v>1499</v>
      </c>
      <c r="E279" s="5" t="s">
        <v>1500</v>
      </c>
      <c r="F279" s="5" t="s">
        <v>135</v>
      </c>
      <c r="G279" s="5" t="s">
        <v>1348</v>
      </c>
      <c r="H279" s="5" t="s">
        <v>1348</v>
      </c>
      <c r="I279" s="5" t="s">
        <v>1493</v>
      </c>
      <c r="J279" s="5" t="s">
        <v>1501</v>
      </c>
      <c r="K279" s="5" t="s">
        <v>1335</v>
      </c>
      <c r="L279" s="5" t="s">
        <v>1502</v>
      </c>
      <c r="M279" s="5" t="s">
        <v>1503</v>
      </c>
      <c r="N279" s="5" t="s">
        <v>412</v>
      </c>
      <c r="V279" s="5">
        <v>24.2</v>
      </c>
      <c r="W279" s="5">
        <v>0</v>
      </c>
      <c r="BY279" s="5">
        <v>1.82</v>
      </c>
      <c r="CH279" s="5">
        <v>3</v>
      </c>
      <c r="DU279" s="5" t="s">
        <v>142</v>
      </c>
      <c r="DY279" s="6"/>
    </row>
    <row r="280" spans="1:130">
      <c r="A280" s="5" t="s">
        <v>1504</v>
      </c>
      <c r="B280" s="5" t="s">
        <v>1331</v>
      </c>
      <c r="C280" s="5" t="s">
        <v>132</v>
      </c>
      <c r="D280" s="5" t="s">
        <v>1505</v>
      </c>
      <c r="E280" s="5" t="s">
        <v>1506</v>
      </c>
      <c r="F280" s="5" t="s">
        <v>135</v>
      </c>
      <c r="G280" s="5" t="s">
        <v>1487</v>
      </c>
      <c r="H280" s="5" t="s">
        <v>1487</v>
      </c>
      <c r="I280" s="5" t="s">
        <v>220</v>
      </c>
      <c r="J280" s="5" t="s">
        <v>1507</v>
      </c>
      <c r="K280" s="5" t="s">
        <v>1335</v>
      </c>
      <c r="L280" s="5" t="s">
        <v>1508</v>
      </c>
      <c r="M280" s="5"/>
      <c r="N280" s="5" t="s">
        <v>141</v>
      </c>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t="s">
        <v>1509</v>
      </c>
      <c r="DV280" s="5"/>
      <c r="DW280" s="5"/>
      <c r="DX280" s="5"/>
      <c r="DY280" s="6"/>
      <c r="DZ280" s="5"/>
    </row>
    <row r="281" spans="1:130">
      <c r="A281" s="5" t="s">
        <v>1510</v>
      </c>
      <c r="B281" s="5" t="s">
        <v>1331</v>
      </c>
      <c r="C281" s="5" t="s">
        <v>132</v>
      </c>
      <c r="D281" s="5" t="s">
        <v>1511</v>
      </c>
      <c r="E281" s="5" t="s">
        <v>1512</v>
      </c>
      <c r="F281" s="5" t="s">
        <v>135</v>
      </c>
      <c r="G281" s="5" t="s">
        <v>1348</v>
      </c>
      <c r="H281" s="5" t="s">
        <v>1348</v>
      </c>
      <c r="I281" s="5" t="s">
        <v>226</v>
      </c>
      <c r="J281" s="5" t="s">
        <v>1513</v>
      </c>
      <c r="K281" s="5" t="s">
        <v>1335</v>
      </c>
      <c r="L281" s="5"/>
      <c r="M281" s="5"/>
      <c r="N281" s="5" t="s">
        <v>412</v>
      </c>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t="s">
        <v>142</v>
      </c>
      <c r="DV281" s="5"/>
      <c r="DW281" s="5"/>
      <c r="DX281" s="5"/>
      <c r="DY281" s="6"/>
      <c r="DZ281" s="5"/>
    </row>
    <row r="282" spans="1:130">
      <c r="A282" s="5" t="s">
        <v>1514</v>
      </c>
      <c r="B282" s="5" t="s">
        <v>1331</v>
      </c>
      <c r="C282" s="5" t="s">
        <v>132</v>
      </c>
      <c r="D282" s="5" t="s">
        <v>1515</v>
      </c>
      <c r="E282" s="5" t="s">
        <v>1516</v>
      </c>
      <c r="F282" s="5" t="s">
        <v>135</v>
      </c>
      <c r="G282" s="5" t="s">
        <v>1348</v>
      </c>
      <c r="H282" s="5" t="s">
        <v>1348</v>
      </c>
      <c r="I282" s="5" t="s">
        <v>1053</v>
      </c>
      <c r="J282" s="5" t="s">
        <v>1517</v>
      </c>
      <c r="K282" s="5" t="s">
        <v>1335</v>
      </c>
      <c r="L282" s="5"/>
      <c r="M282" s="5"/>
      <c r="N282" s="5" t="s">
        <v>412</v>
      </c>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t="s">
        <v>142</v>
      </c>
      <c r="DV282" s="5"/>
      <c r="DW282" s="5"/>
      <c r="DX282" s="5"/>
      <c r="DY282" s="6"/>
      <c r="DZ282" s="5"/>
    </row>
    <row r="283" spans="1:130">
      <c r="A283" s="5" t="s">
        <v>1518</v>
      </c>
      <c r="B283" s="5" t="s">
        <v>1331</v>
      </c>
      <c r="C283" s="5" t="s">
        <v>132</v>
      </c>
      <c r="D283" s="5" t="s">
        <v>1519</v>
      </c>
      <c r="E283" s="5" t="s">
        <v>1520</v>
      </c>
      <c r="F283" s="5" t="s">
        <v>135</v>
      </c>
      <c r="G283" s="5" t="s">
        <v>1348</v>
      </c>
      <c r="H283" s="5" t="s">
        <v>1348</v>
      </c>
      <c r="I283" s="5" t="s">
        <v>1053</v>
      </c>
      <c r="J283" s="5" t="s">
        <v>1521</v>
      </c>
      <c r="K283" s="5" t="s">
        <v>1335</v>
      </c>
      <c r="L283" s="5"/>
      <c r="M283" s="5"/>
      <c r="N283" s="5" t="s">
        <v>412</v>
      </c>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t="s">
        <v>142</v>
      </c>
      <c r="DV283" s="5"/>
      <c r="DW283" s="5"/>
      <c r="DX283" s="5"/>
      <c r="DY283" s="6"/>
      <c r="DZ283" s="5"/>
    </row>
    <row r="284" spans="1:130">
      <c r="A284" s="5" t="s">
        <v>1522</v>
      </c>
      <c r="B284" s="5" t="s">
        <v>1331</v>
      </c>
      <c r="C284" s="5" t="s">
        <v>132</v>
      </c>
      <c r="D284" s="5" t="s">
        <v>1523</v>
      </c>
      <c r="E284" s="5" t="s">
        <v>1524</v>
      </c>
      <c r="F284" s="5" t="s">
        <v>135</v>
      </c>
      <c r="G284" s="5" t="s">
        <v>1348</v>
      </c>
      <c r="H284" s="5" t="s">
        <v>1348</v>
      </c>
      <c r="I284" s="5" t="s">
        <v>1053</v>
      </c>
      <c r="J284" s="5" t="s">
        <v>1521</v>
      </c>
      <c r="K284" s="5" t="s">
        <v>1335</v>
      </c>
      <c r="L284" s="5"/>
      <c r="M284" s="5"/>
      <c r="N284" s="5" t="s">
        <v>412</v>
      </c>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t="s">
        <v>142</v>
      </c>
      <c r="DV284" s="5"/>
      <c r="DW284" s="5"/>
      <c r="DX284" s="5"/>
      <c r="DY284" s="6"/>
      <c r="DZ284" s="5"/>
    </row>
    <row r="285" spans="1:130">
      <c r="A285" s="5" t="s">
        <v>1525</v>
      </c>
      <c r="B285" s="5" t="s">
        <v>1331</v>
      </c>
      <c r="C285" s="5" t="s">
        <v>132</v>
      </c>
      <c r="D285" s="5" t="s">
        <v>1526</v>
      </c>
      <c r="E285" s="5" t="s">
        <v>1527</v>
      </c>
      <c r="F285" s="5" t="s">
        <v>135</v>
      </c>
      <c r="G285" s="5" t="s">
        <v>1348</v>
      </c>
      <c r="H285" s="5" t="s">
        <v>1348</v>
      </c>
      <c r="I285" s="5" t="s">
        <v>1053</v>
      </c>
      <c r="J285" s="5" t="s">
        <v>1521</v>
      </c>
      <c r="K285" s="5" t="s">
        <v>1335</v>
      </c>
      <c r="L285" s="5"/>
      <c r="M285" s="5"/>
      <c r="N285" s="5" t="s">
        <v>412</v>
      </c>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t="s">
        <v>142</v>
      </c>
      <c r="DV285" s="5"/>
      <c r="DW285" s="5"/>
      <c r="DX285" s="5"/>
      <c r="DY285" s="6"/>
      <c r="DZ285" s="5"/>
    </row>
    <row r="286" spans="1:130">
      <c r="A286" s="5" t="s">
        <v>1528</v>
      </c>
      <c r="B286" s="5" t="s">
        <v>1331</v>
      </c>
      <c r="C286" s="5" t="s">
        <v>132</v>
      </c>
      <c r="D286" s="5" t="s">
        <v>1529</v>
      </c>
      <c r="E286" s="5" t="s">
        <v>1530</v>
      </c>
      <c r="F286" s="5" t="s">
        <v>135</v>
      </c>
      <c r="G286" s="5" t="s">
        <v>1348</v>
      </c>
      <c r="H286" s="5" t="s">
        <v>1348</v>
      </c>
      <c r="I286" s="5" t="s">
        <v>398</v>
      </c>
      <c r="J286" s="5" t="s">
        <v>1531</v>
      </c>
      <c r="K286" s="5" t="s">
        <v>1335</v>
      </c>
      <c r="L286" s="5" t="s">
        <v>1532</v>
      </c>
      <c r="M286" s="5" t="s">
        <v>1532</v>
      </c>
      <c r="N286" s="5" t="s">
        <v>235</v>
      </c>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v>6.24</v>
      </c>
      <c r="BZ286" s="5"/>
      <c r="CA286" s="5"/>
      <c r="CB286" s="5"/>
      <c r="CC286" s="5"/>
      <c r="CD286" s="5"/>
      <c r="CE286" s="5"/>
      <c r="CF286" s="5"/>
      <c r="CG286" s="5"/>
      <c r="CH286" s="5">
        <v>7.49</v>
      </c>
      <c r="CI286" s="5"/>
      <c r="CJ286" s="5"/>
      <c r="CK286" s="5"/>
      <c r="CL286" s="5"/>
      <c r="CM286" s="5"/>
      <c r="CN286" s="5"/>
      <c r="CO286" s="5"/>
      <c r="CP286" s="5"/>
      <c r="CQ286" s="5">
        <v>7.49</v>
      </c>
      <c r="CR286" s="5"/>
      <c r="CS286" s="5"/>
      <c r="CT286" s="5"/>
      <c r="CU286" s="5"/>
      <c r="CV286" s="5"/>
      <c r="CW286" s="5"/>
      <c r="CX286" s="5"/>
      <c r="CY286" s="5"/>
      <c r="CZ286" s="5">
        <v>7.49</v>
      </c>
      <c r="DA286" s="5"/>
      <c r="DB286" s="5"/>
      <c r="DC286" s="5"/>
      <c r="DD286" s="5"/>
      <c r="DE286" s="5"/>
      <c r="DF286" s="5"/>
      <c r="DG286" s="5"/>
      <c r="DH286" s="5"/>
      <c r="DI286" s="5">
        <v>1.25</v>
      </c>
      <c r="DJ286" s="5"/>
      <c r="DK286" s="5"/>
      <c r="DL286" s="5"/>
      <c r="DM286" s="5"/>
      <c r="DN286" s="5"/>
      <c r="DO286" s="5"/>
      <c r="DP286" s="5"/>
      <c r="DQ286" s="5"/>
      <c r="DR286" s="5"/>
      <c r="DS286" s="5"/>
      <c r="DT286" s="5"/>
      <c r="DU286" s="5" t="s">
        <v>1533</v>
      </c>
      <c r="DV286" s="5" t="s">
        <v>1534</v>
      </c>
      <c r="DW286" s="5">
        <v>264824444</v>
      </c>
      <c r="DX286" s="5" t="s">
        <v>1383</v>
      </c>
      <c r="DY286" s="6">
        <v>31680000</v>
      </c>
      <c r="DZ286" s="5">
        <v>48</v>
      </c>
    </row>
    <row r="287" spans="1:130">
      <c r="A287" s="5" t="s">
        <v>1535</v>
      </c>
      <c r="B287" s="5" t="s">
        <v>1331</v>
      </c>
      <c r="C287" s="5" t="s">
        <v>132</v>
      </c>
      <c r="D287" s="5" t="s">
        <v>1536</v>
      </c>
      <c r="E287" s="5" t="s">
        <v>1537</v>
      </c>
      <c r="F287" s="5" t="s">
        <v>135</v>
      </c>
      <c r="G287" s="5" t="s">
        <v>1400</v>
      </c>
      <c r="H287" s="5" t="s">
        <v>1400</v>
      </c>
      <c r="I287" s="5" t="s">
        <v>1492</v>
      </c>
      <c r="J287" s="5" t="s">
        <v>233</v>
      </c>
      <c r="K287" s="5" t="s">
        <v>1538</v>
      </c>
      <c r="L287" s="5" t="s">
        <v>309</v>
      </c>
      <c r="M287" s="5" t="s">
        <v>309</v>
      </c>
      <c r="N287" s="5" t="s">
        <v>177</v>
      </c>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t="s">
        <v>142</v>
      </c>
      <c r="DV287" s="5"/>
      <c r="DW287" s="5"/>
      <c r="DX287" s="5"/>
      <c r="DY287" s="6"/>
      <c r="DZ287" s="5"/>
    </row>
    <row r="288" spans="1:130">
      <c r="A288" s="5" t="s">
        <v>1539</v>
      </c>
      <c r="B288" s="5" t="s">
        <v>1331</v>
      </c>
      <c r="C288" s="5" t="s">
        <v>132</v>
      </c>
      <c r="D288" s="5" t="s">
        <v>1540</v>
      </c>
      <c r="E288" s="5" t="s">
        <v>1541</v>
      </c>
      <c r="F288" s="5" t="s">
        <v>135</v>
      </c>
      <c r="G288" s="5" t="s">
        <v>1348</v>
      </c>
      <c r="H288" s="5" t="s">
        <v>1348</v>
      </c>
      <c r="I288" s="5" t="s">
        <v>1542</v>
      </c>
      <c r="J288" s="5" t="s">
        <v>263</v>
      </c>
      <c r="K288" s="5" t="s">
        <v>1335</v>
      </c>
      <c r="L288" s="5" t="s">
        <v>1543</v>
      </c>
      <c r="M288" s="5"/>
      <c r="N288" s="5" t="s">
        <v>235</v>
      </c>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v>8.98</v>
      </c>
      <c r="BZ288" s="5"/>
      <c r="CA288" s="5"/>
      <c r="CB288" s="5"/>
      <c r="CC288" s="5"/>
      <c r="CD288" s="5"/>
      <c r="CE288" s="5"/>
      <c r="CF288" s="5"/>
      <c r="CG288" s="5"/>
      <c r="CH288" s="5">
        <v>8.98</v>
      </c>
      <c r="CI288" s="5"/>
      <c r="CJ288" s="5"/>
      <c r="CK288" s="5"/>
      <c r="CL288" s="5"/>
      <c r="CM288" s="5"/>
      <c r="CN288" s="5"/>
      <c r="CO288" s="5"/>
      <c r="CP288" s="5"/>
      <c r="CQ288" s="5">
        <v>8.98</v>
      </c>
      <c r="CR288" s="5"/>
      <c r="CS288" s="5"/>
      <c r="CT288" s="5"/>
      <c r="CU288" s="5"/>
      <c r="CV288" s="5"/>
      <c r="CW288" s="5"/>
      <c r="CX288" s="5"/>
      <c r="CY288" s="5"/>
      <c r="CZ288" s="5">
        <v>8.98</v>
      </c>
      <c r="DA288" s="5"/>
      <c r="DB288" s="5"/>
      <c r="DC288" s="5"/>
      <c r="DD288" s="5"/>
      <c r="DE288" s="5"/>
      <c r="DF288" s="5"/>
      <c r="DG288" s="5"/>
      <c r="DH288" s="5"/>
      <c r="DI288" s="5">
        <v>0.28999999999999998</v>
      </c>
      <c r="DJ288" s="5"/>
      <c r="DK288" s="5"/>
      <c r="DL288" s="5"/>
      <c r="DM288" s="5"/>
      <c r="DN288" s="5"/>
      <c r="DO288" s="5"/>
      <c r="DP288" s="5"/>
      <c r="DQ288" s="5"/>
      <c r="DR288" s="5"/>
      <c r="DS288" s="5"/>
      <c r="DT288" s="5"/>
      <c r="DU288" s="5" t="s">
        <v>1533</v>
      </c>
      <c r="DV288" s="5" t="s">
        <v>1534</v>
      </c>
      <c r="DW288" s="5">
        <v>264824444</v>
      </c>
      <c r="DX288" s="5" t="s">
        <v>1383</v>
      </c>
      <c r="DY288" s="6">
        <v>42219543.850000001</v>
      </c>
      <c r="DZ288" s="5">
        <v>59</v>
      </c>
    </row>
    <row r="289" spans="1:130">
      <c r="A289" s="5" t="s">
        <v>1544</v>
      </c>
      <c r="B289" s="5" t="s">
        <v>1331</v>
      </c>
      <c r="C289" s="5" t="s">
        <v>132</v>
      </c>
      <c r="D289" s="5" t="s">
        <v>1545</v>
      </c>
      <c r="E289" s="5" t="s">
        <v>1546</v>
      </c>
      <c r="F289" s="5" t="s">
        <v>135</v>
      </c>
      <c r="G289" s="5" t="s">
        <v>1348</v>
      </c>
      <c r="H289" s="5" t="s">
        <v>1348</v>
      </c>
      <c r="I289" s="5"/>
      <c r="J289" s="5"/>
      <c r="K289" s="5" t="s">
        <v>1335</v>
      </c>
      <c r="L289" s="5" t="s">
        <v>1547</v>
      </c>
      <c r="M289" s="5"/>
      <c r="N289" s="5" t="s">
        <v>412</v>
      </c>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t="s">
        <v>142</v>
      </c>
      <c r="DV289" s="5"/>
      <c r="DW289" s="5"/>
      <c r="DX289" s="5"/>
      <c r="DY289" s="6"/>
      <c r="DZ289" s="5"/>
    </row>
    <row r="290" spans="1:130">
      <c r="A290" s="5" t="s">
        <v>1548</v>
      </c>
      <c r="B290" s="5" t="s">
        <v>1331</v>
      </c>
      <c r="C290" s="5" t="s">
        <v>132</v>
      </c>
      <c r="D290" s="5" t="s">
        <v>1549</v>
      </c>
      <c r="E290" s="5" t="s">
        <v>1550</v>
      </c>
      <c r="F290" s="5" t="s">
        <v>135</v>
      </c>
      <c r="G290" s="5" t="s">
        <v>1487</v>
      </c>
      <c r="H290" s="5" t="s">
        <v>1487</v>
      </c>
      <c r="I290" s="5" t="s">
        <v>1445</v>
      </c>
      <c r="J290" s="5" t="s">
        <v>323</v>
      </c>
      <c r="K290" s="5" t="s">
        <v>1335</v>
      </c>
      <c r="L290" s="5" t="s">
        <v>1551</v>
      </c>
      <c r="M290" s="5"/>
      <c r="N290" s="5" t="s">
        <v>412</v>
      </c>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t="s">
        <v>1509</v>
      </c>
      <c r="DV290" s="5"/>
      <c r="DW290" s="5"/>
      <c r="DX290" s="5"/>
      <c r="DY290" s="6"/>
      <c r="DZ290" s="5"/>
    </row>
    <row r="291" spans="1:130">
      <c r="A291" s="5" t="s">
        <v>1552</v>
      </c>
      <c r="B291" s="5" t="s">
        <v>1331</v>
      </c>
      <c r="C291" s="5" t="s">
        <v>132</v>
      </c>
      <c r="D291" s="5" t="s">
        <v>1553</v>
      </c>
      <c r="E291" s="5" t="s">
        <v>1554</v>
      </c>
      <c r="F291" s="5" t="s">
        <v>135</v>
      </c>
      <c r="G291" s="5" t="s">
        <v>1487</v>
      </c>
      <c r="H291" s="5" t="s">
        <v>1487</v>
      </c>
      <c r="I291" s="5" t="s">
        <v>951</v>
      </c>
      <c r="J291" s="5" t="s">
        <v>1355</v>
      </c>
      <c r="K291" s="5" t="s">
        <v>1335</v>
      </c>
      <c r="L291" s="5" t="s">
        <v>1555</v>
      </c>
      <c r="M291" s="5"/>
      <c r="N291" s="5" t="s">
        <v>141</v>
      </c>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t="s">
        <v>1509</v>
      </c>
      <c r="DV291" s="5"/>
      <c r="DW291" s="5"/>
      <c r="DX291" s="5"/>
      <c r="DY291" s="6"/>
      <c r="DZ291" s="5"/>
    </row>
    <row r="292" spans="1:130">
      <c r="A292" s="5" t="s">
        <v>1556</v>
      </c>
      <c r="B292" s="5" t="s">
        <v>1331</v>
      </c>
      <c r="C292" s="5" t="s">
        <v>132</v>
      </c>
      <c r="D292" s="5" t="s">
        <v>1557</v>
      </c>
      <c r="E292" s="5" t="s">
        <v>1558</v>
      </c>
      <c r="F292" s="5" t="s">
        <v>135</v>
      </c>
      <c r="G292" s="5" t="s">
        <v>1487</v>
      </c>
      <c r="H292" s="5" t="s">
        <v>1487</v>
      </c>
      <c r="I292" s="5" t="s">
        <v>951</v>
      </c>
      <c r="J292" s="5" t="s">
        <v>1355</v>
      </c>
      <c r="K292" s="5" t="s">
        <v>1335</v>
      </c>
      <c r="L292" s="5" t="s">
        <v>1559</v>
      </c>
      <c r="M292" s="5"/>
      <c r="N292" s="5" t="s">
        <v>141</v>
      </c>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t="s">
        <v>1509</v>
      </c>
      <c r="DV292" s="5"/>
      <c r="DW292" s="5"/>
      <c r="DX292" s="5"/>
      <c r="DY292" s="6"/>
      <c r="DZ292" s="5"/>
    </row>
    <row r="293" spans="1:130">
      <c r="A293" s="5" t="s">
        <v>1560</v>
      </c>
      <c r="B293" s="5" t="s">
        <v>1331</v>
      </c>
      <c r="C293" s="5" t="s">
        <v>132</v>
      </c>
      <c r="D293" s="5" t="s">
        <v>1561</v>
      </c>
      <c r="E293" s="5" t="s">
        <v>1562</v>
      </c>
      <c r="F293" s="5" t="s">
        <v>135</v>
      </c>
      <c r="G293" s="5" t="s">
        <v>1487</v>
      </c>
      <c r="H293" s="5" t="s">
        <v>1487</v>
      </c>
      <c r="I293" s="5" t="s">
        <v>951</v>
      </c>
      <c r="J293" s="5" t="s">
        <v>1355</v>
      </c>
      <c r="K293" s="5" t="s">
        <v>1335</v>
      </c>
      <c r="L293" s="5" t="s">
        <v>1563</v>
      </c>
      <c r="M293" s="5"/>
      <c r="N293" s="5" t="s">
        <v>141</v>
      </c>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t="s">
        <v>1509</v>
      </c>
      <c r="DV293" s="5"/>
      <c r="DW293" s="5"/>
      <c r="DX293" s="5"/>
      <c r="DY293" s="6"/>
      <c r="DZ293" s="5"/>
    </row>
    <row r="294" spans="1:130">
      <c r="A294" s="5" t="s">
        <v>1564</v>
      </c>
      <c r="B294" s="5" t="s">
        <v>1331</v>
      </c>
      <c r="C294" s="5" t="s">
        <v>132</v>
      </c>
      <c r="D294" s="5" t="s">
        <v>1565</v>
      </c>
      <c r="E294" s="5"/>
      <c r="F294" s="5" t="s">
        <v>135</v>
      </c>
      <c r="G294" s="5" t="s">
        <v>1487</v>
      </c>
      <c r="H294" s="5" t="s">
        <v>1487</v>
      </c>
      <c r="I294" s="5" t="s">
        <v>951</v>
      </c>
      <c r="J294" s="5" t="s">
        <v>1355</v>
      </c>
      <c r="K294" s="5" t="s">
        <v>1335</v>
      </c>
      <c r="L294" s="5" t="s">
        <v>221</v>
      </c>
      <c r="M294" s="5"/>
      <c r="N294" s="5" t="s">
        <v>141</v>
      </c>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t="s">
        <v>1509</v>
      </c>
      <c r="DV294" s="5"/>
      <c r="DW294" s="5"/>
      <c r="DX294" s="5"/>
      <c r="DY294" s="6"/>
      <c r="DZ294" s="5"/>
    </row>
    <row r="295" spans="1:130">
      <c r="A295" s="5" t="s">
        <v>1566</v>
      </c>
      <c r="B295" s="5" t="s">
        <v>1331</v>
      </c>
      <c r="C295" s="5" t="s">
        <v>132</v>
      </c>
      <c r="D295" s="5" t="s">
        <v>1567</v>
      </c>
      <c r="E295" s="5" t="s">
        <v>1568</v>
      </c>
      <c r="F295" s="5" t="s">
        <v>135</v>
      </c>
      <c r="G295" s="5" t="s">
        <v>1487</v>
      </c>
      <c r="H295" s="5" t="s">
        <v>1487</v>
      </c>
      <c r="I295" s="5" t="s">
        <v>951</v>
      </c>
      <c r="J295" s="5" t="s">
        <v>1355</v>
      </c>
      <c r="K295" s="5" t="s">
        <v>1335</v>
      </c>
      <c r="L295" s="5" t="s">
        <v>1192</v>
      </c>
      <c r="M295" s="5"/>
      <c r="N295" s="5" t="s">
        <v>141</v>
      </c>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t="s">
        <v>1509</v>
      </c>
      <c r="DV295" s="5"/>
      <c r="DW295" s="5"/>
      <c r="DX295" s="5"/>
      <c r="DY295" s="6"/>
      <c r="DZ295" s="5"/>
    </row>
    <row r="296" spans="1:130">
      <c r="A296" s="5" t="s">
        <v>1569</v>
      </c>
      <c r="B296" s="5" t="s">
        <v>1331</v>
      </c>
      <c r="C296" s="5" t="s">
        <v>132</v>
      </c>
      <c r="D296" s="5" t="s">
        <v>1570</v>
      </c>
      <c r="E296" s="5" t="s">
        <v>1571</v>
      </c>
      <c r="F296" s="5" t="s">
        <v>135</v>
      </c>
      <c r="G296" s="5" t="s">
        <v>1411</v>
      </c>
      <c r="H296" s="5" t="s">
        <v>1411</v>
      </c>
      <c r="I296" s="5" t="s">
        <v>1057</v>
      </c>
      <c r="J296" s="5" t="s">
        <v>473</v>
      </c>
      <c r="K296" s="5" t="s">
        <v>1538</v>
      </c>
      <c r="L296" s="5" t="s">
        <v>1572</v>
      </c>
      <c r="M296" s="5"/>
      <c r="N296" s="5" t="s">
        <v>412</v>
      </c>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t="s">
        <v>1351</v>
      </c>
      <c r="DV296" s="5"/>
      <c r="DW296" s="5"/>
      <c r="DX296" s="5"/>
      <c r="DY296" s="6"/>
      <c r="DZ296" s="5"/>
    </row>
    <row r="297" spans="1:130" s="5" customFormat="1">
      <c r="A297" s="5" t="s">
        <v>1573</v>
      </c>
      <c r="B297" s="5" t="s">
        <v>1331</v>
      </c>
      <c r="C297" s="5" t="s">
        <v>132</v>
      </c>
      <c r="D297" s="5" t="s">
        <v>1574</v>
      </c>
      <c r="E297" s="5" t="s">
        <v>1575</v>
      </c>
      <c r="F297" s="5" t="s">
        <v>135</v>
      </c>
      <c r="G297" s="5" t="s">
        <v>1365</v>
      </c>
      <c r="H297" s="5" t="s">
        <v>1365</v>
      </c>
      <c r="I297" s="5" t="s">
        <v>1576</v>
      </c>
      <c r="J297" s="5" t="s">
        <v>1402</v>
      </c>
      <c r="K297" s="5" t="s">
        <v>1335</v>
      </c>
      <c r="L297" s="5" t="s">
        <v>1577</v>
      </c>
      <c r="N297" s="5" t="s">
        <v>235</v>
      </c>
      <c r="V297" s="5">
        <v>0.69</v>
      </c>
      <c r="W297" s="5">
        <v>0</v>
      </c>
      <c r="DU297" s="5" t="s">
        <v>150</v>
      </c>
      <c r="DV297" s="5" t="s">
        <v>151</v>
      </c>
      <c r="DW297" s="5">
        <v>9628886</v>
      </c>
      <c r="DX297" s="5" t="s">
        <v>1578</v>
      </c>
      <c r="DY297" s="6">
        <v>29206332</v>
      </c>
      <c r="DZ297" s="5">
        <v>72</v>
      </c>
    </row>
    <row r="298" spans="1:130" s="5" customFormat="1">
      <c r="A298" s="5" t="s">
        <v>1579</v>
      </c>
      <c r="B298" s="5" t="s">
        <v>1331</v>
      </c>
      <c r="C298" s="5" t="s">
        <v>132</v>
      </c>
      <c r="D298" s="5" t="s">
        <v>1580</v>
      </c>
      <c r="E298" s="5" t="s">
        <v>1581</v>
      </c>
      <c r="F298" s="5" t="s">
        <v>135</v>
      </c>
      <c r="G298" s="5" t="s">
        <v>1365</v>
      </c>
      <c r="H298" s="5" t="s">
        <v>1365</v>
      </c>
      <c r="I298" s="5" t="s">
        <v>220</v>
      </c>
      <c r="J298" s="5" t="s">
        <v>233</v>
      </c>
      <c r="K298" s="5" t="s">
        <v>1335</v>
      </c>
      <c r="L298" s="5" t="s">
        <v>1582</v>
      </c>
      <c r="N298" s="5" t="s">
        <v>235</v>
      </c>
      <c r="T298" s="5">
        <v>2</v>
      </c>
      <c r="V298" s="5">
        <v>0.42</v>
      </c>
      <c r="W298" s="5">
        <v>0</v>
      </c>
      <c r="DU298" s="5" t="s">
        <v>150</v>
      </c>
      <c r="DV298" s="5" t="s">
        <v>151</v>
      </c>
      <c r="DW298" s="5">
        <v>9628886</v>
      </c>
      <c r="DX298" s="5" t="s">
        <v>1578</v>
      </c>
      <c r="DY298" s="6">
        <v>29206332</v>
      </c>
      <c r="DZ298" s="5">
        <v>72</v>
      </c>
    </row>
    <row r="299" spans="1:130">
      <c r="A299" s="5" t="s">
        <v>1583</v>
      </c>
      <c r="B299" s="5" t="s">
        <v>1331</v>
      </c>
      <c r="C299" s="5" t="s">
        <v>132</v>
      </c>
      <c r="D299" s="5" t="s">
        <v>1584</v>
      </c>
      <c r="E299" s="5" t="s">
        <v>1585</v>
      </c>
      <c r="F299" s="5" t="s">
        <v>135</v>
      </c>
      <c r="G299" s="5" t="s">
        <v>1334</v>
      </c>
      <c r="H299" s="5" t="s">
        <v>1334</v>
      </c>
      <c r="I299" s="5" t="s">
        <v>137</v>
      </c>
      <c r="J299" s="5" t="s">
        <v>1586</v>
      </c>
      <c r="K299" s="5" t="s">
        <v>1335</v>
      </c>
      <c r="L299" s="5" t="s">
        <v>149</v>
      </c>
      <c r="M299" s="5"/>
      <c r="N299" s="5" t="s">
        <v>235</v>
      </c>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c r="DI299" s="5"/>
      <c r="DJ299" s="5"/>
      <c r="DK299" s="5"/>
      <c r="DL299" s="5"/>
      <c r="DM299" s="5"/>
      <c r="DN299" s="5"/>
      <c r="DO299" s="5"/>
      <c r="DP299" s="5"/>
      <c r="DQ299" s="5"/>
      <c r="DR299" s="5"/>
      <c r="DS299" s="5"/>
      <c r="DT299" s="5"/>
      <c r="DU299" s="5" t="s">
        <v>142</v>
      </c>
      <c r="DV299" s="5"/>
      <c r="DW299" s="5"/>
      <c r="DX299" s="5"/>
      <c r="DY299" s="6"/>
      <c r="DZ299" s="5"/>
    </row>
    <row r="300" spans="1:130">
      <c r="A300" s="5" t="s">
        <v>1587</v>
      </c>
      <c r="B300" s="5" t="s">
        <v>1331</v>
      </c>
      <c r="C300" s="5" t="s">
        <v>132</v>
      </c>
      <c r="D300" s="5" t="s">
        <v>1588</v>
      </c>
      <c r="E300" s="5" t="s">
        <v>1589</v>
      </c>
      <c r="F300" s="5" t="s">
        <v>135</v>
      </c>
      <c r="G300" s="5" t="s">
        <v>1400</v>
      </c>
      <c r="H300" s="5" t="s">
        <v>1400</v>
      </c>
      <c r="I300" s="5" t="s">
        <v>951</v>
      </c>
      <c r="J300" s="5" t="s">
        <v>1355</v>
      </c>
      <c r="K300" s="5" t="s">
        <v>1335</v>
      </c>
      <c r="L300" s="5" t="s">
        <v>1590</v>
      </c>
      <c r="M300" s="5" t="s">
        <v>1590</v>
      </c>
      <c r="N300" s="5" t="s">
        <v>177</v>
      </c>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c r="DI300" s="5"/>
      <c r="DJ300" s="5"/>
      <c r="DK300" s="5"/>
      <c r="DL300" s="5"/>
      <c r="DM300" s="5"/>
      <c r="DN300" s="5"/>
      <c r="DO300" s="5"/>
      <c r="DP300" s="5"/>
      <c r="DQ300" s="5"/>
      <c r="DR300" s="5"/>
      <c r="DS300" s="5"/>
      <c r="DT300" s="5"/>
      <c r="DU300" s="5" t="s">
        <v>142</v>
      </c>
      <c r="DV300" s="5"/>
      <c r="DW300" s="5"/>
      <c r="DX300" s="5"/>
      <c r="DY300" s="6"/>
      <c r="DZ300" s="5"/>
    </row>
    <row r="301" spans="1:130">
      <c r="A301" s="5" t="s">
        <v>1591</v>
      </c>
      <c r="B301" s="5" t="s">
        <v>1331</v>
      </c>
      <c r="C301" s="5" t="s">
        <v>132</v>
      </c>
      <c r="D301" s="5" t="s">
        <v>1592</v>
      </c>
      <c r="E301" s="5" t="s">
        <v>1593</v>
      </c>
      <c r="F301" s="5" t="s">
        <v>135</v>
      </c>
      <c r="G301" s="5" t="s">
        <v>1365</v>
      </c>
      <c r="H301" s="5" t="s">
        <v>1365</v>
      </c>
      <c r="I301" s="5" t="s">
        <v>1166</v>
      </c>
      <c r="J301" s="5" t="s">
        <v>138</v>
      </c>
      <c r="K301" s="5" t="s">
        <v>1335</v>
      </c>
      <c r="L301" s="5" t="s">
        <v>1594</v>
      </c>
      <c r="M301" s="5"/>
      <c r="N301" s="5" t="s">
        <v>235</v>
      </c>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c r="DI301" s="5"/>
      <c r="DJ301" s="5"/>
      <c r="DK301" s="5"/>
      <c r="DL301" s="5"/>
      <c r="DM301" s="5"/>
      <c r="DN301" s="5"/>
      <c r="DO301" s="5"/>
      <c r="DP301" s="5"/>
      <c r="DQ301" s="5"/>
      <c r="DR301" s="5"/>
      <c r="DS301" s="5"/>
      <c r="DT301" s="5"/>
      <c r="DU301" s="5" t="s">
        <v>150</v>
      </c>
      <c r="DV301" s="5" t="s">
        <v>151</v>
      </c>
      <c r="DW301" s="5">
        <v>9628886</v>
      </c>
      <c r="DX301" s="5" t="s">
        <v>1578</v>
      </c>
      <c r="DY301" s="6">
        <v>29206332</v>
      </c>
      <c r="DZ301" s="5">
        <v>72</v>
      </c>
    </row>
    <row r="302" spans="1:130" s="5" customFormat="1">
      <c r="A302" s="5" t="s">
        <v>1595</v>
      </c>
      <c r="B302" s="5" t="s">
        <v>1331</v>
      </c>
      <c r="C302" s="5" t="s">
        <v>132</v>
      </c>
      <c r="D302" s="5" t="s">
        <v>1596</v>
      </c>
      <c r="E302" s="5" t="s">
        <v>1597</v>
      </c>
      <c r="F302" s="5" t="s">
        <v>135</v>
      </c>
      <c r="G302" s="5" t="s">
        <v>1365</v>
      </c>
      <c r="H302" s="5" t="s">
        <v>1365</v>
      </c>
      <c r="I302" s="5" t="s">
        <v>1477</v>
      </c>
      <c r="J302" s="5" t="s">
        <v>1598</v>
      </c>
      <c r="K302" s="5" t="s">
        <v>1335</v>
      </c>
      <c r="L302" s="5" t="s">
        <v>1599</v>
      </c>
      <c r="M302" s="5" t="s">
        <v>1600</v>
      </c>
      <c r="N302" s="5" t="s">
        <v>141</v>
      </c>
      <c r="T302" s="5">
        <v>11.17</v>
      </c>
      <c r="V302" s="5">
        <v>4.99</v>
      </c>
      <c r="W302" s="5">
        <v>0</v>
      </c>
      <c r="CH302" s="5">
        <v>2.2999999999999998</v>
      </c>
      <c r="CQ302" s="5">
        <v>2.2999999999999998</v>
      </c>
      <c r="CZ302" s="5">
        <v>2.2999999999999998</v>
      </c>
      <c r="DI302" s="5">
        <v>2.2999999999999998</v>
      </c>
      <c r="DU302" s="5" t="s">
        <v>142</v>
      </c>
      <c r="DY302" s="6"/>
    </row>
    <row r="303" spans="1:130">
      <c r="A303" s="5" t="s">
        <v>1601</v>
      </c>
      <c r="B303" s="5" t="s">
        <v>1331</v>
      </c>
      <c r="C303" s="5" t="s">
        <v>132</v>
      </c>
      <c r="D303" s="5" t="s">
        <v>1602</v>
      </c>
      <c r="E303" s="5" t="s">
        <v>1603</v>
      </c>
      <c r="F303" s="5" t="s">
        <v>135</v>
      </c>
      <c r="G303" s="5" t="s">
        <v>1604</v>
      </c>
      <c r="H303" s="5" t="s">
        <v>1604</v>
      </c>
      <c r="I303" s="5" t="s">
        <v>419</v>
      </c>
      <c r="J303" s="5" t="s">
        <v>233</v>
      </c>
      <c r="K303" s="5" t="s">
        <v>1335</v>
      </c>
      <c r="L303" s="5" t="s">
        <v>238</v>
      </c>
      <c r="M303" s="5" t="s">
        <v>228</v>
      </c>
      <c r="N303" s="5" t="s">
        <v>235</v>
      </c>
      <c r="O303" s="5"/>
      <c r="P303" s="5"/>
      <c r="Q303" s="5"/>
      <c r="R303" s="5"/>
      <c r="S303" s="5"/>
      <c r="T303" s="5"/>
      <c r="U303" s="5"/>
      <c r="V303" s="5">
        <v>2</v>
      </c>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c r="DI303" s="5"/>
      <c r="DJ303" s="5"/>
      <c r="DK303" s="5"/>
      <c r="DL303" s="5"/>
      <c r="DM303" s="5"/>
      <c r="DN303" s="5"/>
      <c r="DO303" s="5"/>
      <c r="DP303" s="5"/>
      <c r="DQ303" s="5"/>
      <c r="DR303" s="5"/>
      <c r="DS303" s="5"/>
      <c r="DT303" s="5"/>
      <c r="DU303" s="5" t="s">
        <v>142</v>
      </c>
      <c r="DV303" s="5"/>
      <c r="DW303" s="5"/>
      <c r="DX303" s="5"/>
      <c r="DY303" s="6"/>
      <c r="DZ303" s="5"/>
    </row>
    <row r="304" spans="1:130">
      <c r="A304" s="5" t="s">
        <v>1605</v>
      </c>
      <c r="B304" s="5" t="s">
        <v>1331</v>
      </c>
      <c r="C304" s="5" t="s">
        <v>132</v>
      </c>
      <c r="D304" s="5" t="s">
        <v>1606</v>
      </c>
      <c r="E304" s="5" t="s">
        <v>1607</v>
      </c>
      <c r="F304" s="5" t="s">
        <v>135</v>
      </c>
      <c r="G304" s="5" t="s">
        <v>1348</v>
      </c>
      <c r="H304" s="5" t="s">
        <v>1348</v>
      </c>
      <c r="I304" s="5" t="s">
        <v>137</v>
      </c>
      <c r="J304" s="5" t="s">
        <v>233</v>
      </c>
      <c r="K304" s="5" t="s">
        <v>1335</v>
      </c>
      <c r="L304" s="5" t="s">
        <v>149</v>
      </c>
      <c r="M304" s="5" t="s">
        <v>149</v>
      </c>
      <c r="N304" s="5" t="s">
        <v>177</v>
      </c>
      <c r="O304" s="5"/>
      <c r="P304" s="5"/>
      <c r="Q304" s="5"/>
      <c r="R304" s="5"/>
      <c r="S304" s="5"/>
      <c r="T304" s="5"/>
      <c r="U304" s="5"/>
      <c r="V304" s="5">
        <v>2.5</v>
      </c>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v>0.5</v>
      </c>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c r="DI304" s="5"/>
      <c r="DJ304" s="5"/>
      <c r="DK304" s="5"/>
      <c r="DL304" s="5"/>
      <c r="DM304" s="5"/>
      <c r="DN304" s="5"/>
      <c r="DO304" s="5"/>
      <c r="DP304" s="5"/>
      <c r="DQ304" s="5"/>
      <c r="DR304" s="5"/>
      <c r="DS304" s="5"/>
      <c r="DT304" s="5"/>
      <c r="DU304" s="5" t="s">
        <v>142</v>
      </c>
      <c r="DV304" s="5"/>
      <c r="DW304" s="5"/>
      <c r="DX304" s="5"/>
      <c r="DY304" s="6"/>
      <c r="DZ304" s="5"/>
    </row>
    <row r="305" spans="1:130">
      <c r="A305" s="5" t="s">
        <v>1608</v>
      </c>
      <c r="B305" s="5" t="s">
        <v>1331</v>
      </c>
      <c r="C305" s="5" t="s">
        <v>132</v>
      </c>
      <c r="D305" s="5" t="s">
        <v>1609</v>
      </c>
      <c r="E305" s="5" t="s">
        <v>1610</v>
      </c>
      <c r="F305" s="5" t="s">
        <v>135</v>
      </c>
      <c r="G305" s="5" t="s">
        <v>1334</v>
      </c>
      <c r="H305" s="5" t="s">
        <v>1334</v>
      </c>
      <c r="I305" s="5" t="s">
        <v>137</v>
      </c>
      <c r="J305" s="5" t="s">
        <v>233</v>
      </c>
      <c r="K305" s="5" t="s">
        <v>1335</v>
      </c>
      <c r="L305" s="5" t="s">
        <v>284</v>
      </c>
      <c r="M305" s="5" t="s">
        <v>228</v>
      </c>
      <c r="N305" s="5" t="s">
        <v>235</v>
      </c>
      <c r="O305" s="5"/>
      <c r="P305" s="5"/>
      <c r="Q305" s="5"/>
      <c r="R305" s="5"/>
      <c r="S305" s="5"/>
      <c r="T305" s="5"/>
      <c r="U305" s="5"/>
      <c r="V305" s="5">
        <v>2</v>
      </c>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c r="DI305" s="5"/>
      <c r="DJ305" s="5"/>
      <c r="DK305" s="5"/>
      <c r="DL305" s="5"/>
      <c r="DM305" s="5"/>
      <c r="DN305" s="5"/>
      <c r="DO305" s="5"/>
      <c r="DP305" s="5"/>
      <c r="DQ305" s="5"/>
      <c r="DR305" s="5"/>
      <c r="DS305" s="5"/>
      <c r="DT305" s="5"/>
      <c r="DU305" s="5" t="s">
        <v>142</v>
      </c>
      <c r="DV305" s="5"/>
      <c r="DW305" s="5"/>
      <c r="DX305" s="5"/>
      <c r="DY305" s="6"/>
      <c r="DZ305" s="5"/>
    </row>
    <row r="306" spans="1:130">
      <c r="A306" s="5" t="s">
        <v>1611</v>
      </c>
      <c r="B306" s="5" t="s">
        <v>1331</v>
      </c>
      <c r="C306" s="5" t="s">
        <v>132</v>
      </c>
      <c r="D306" s="5" t="s">
        <v>1612</v>
      </c>
      <c r="E306" s="5" t="s">
        <v>1613</v>
      </c>
      <c r="F306" s="5" t="s">
        <v>135</v>
      </c>
      <c r="G306" s="5" t="s">
        <v>1365</v>
      </c>
      <c r="H306" s="5" t="s">
        <v>1365</v>
      </c>
      <c r="I306" s="5" t="s">
        <v>1614</v>
      </c>
      <c r="J306" s="5" t="s">
        <v>233</v>
      </c>
      <c r="K306" s="5" t="s">
        <v>1335</v>
      </c>
      <c r="L306" s="5" t="s">
        <v>1615</v>
      </c>
      <c r="M306" s="5"/>
      <c r="N306" s="5" t="s">
        <v>235</v>
      </c>
      <c r="O306" s="5"/>
      <c r="P306" s="5"/>
      <c r="Q306" s="5"/>
      <c r="R306" s="5"/>
      <c r="S306" s="5"/>
      <c r="T306" s="5"/>
      <c r="U306" s="5"/>
      <c r="V306" s="5">
        <v>3.5</v>
      </c>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c r="DI306" s="5"/>
      <c r="DJ306" s="5"/>
      <c r="DK306" s="5"/>
      <c r="DL306" s="5"/>
      <c r="DM306" s="5"/>
      <c r="DN306" s="5"/>
      <c r="DO306" s="5"/>
      <c r="DP306" s="5"/>
      <c r="DQ306" s="5"/>
      <c r="DR306" s="5"/>
      <c r="DS306" s="5"/>
      <c r="DT306" s="5"/>
      <c r="DU306" s="5" t="s">
        <v>150</v>
      </c>
      <c r="DV306" s="5" t="s">
        <v>1616</v>
      </c>
      <c r="DW306" s="5">
        <v>9628886</v>
      </c>
      <c r="DX306" s="5" t="s">
        <v>1578</v>
      </c>
      <c r="DY306" s="6">
        <v>29206332</v>
      </c>
      <c r="DZ306" s="5">
        <v>72</v>
      </c>
    </row>
    <row r="307" spans="1:130">
      <c r="A307" s="5" t="s">
        <v>1617</v>
      </c>
      <c r="B307" s="5" t="s">
        <v>1331</v>
      </c>
      <c r="C307" s="5" t="s">
        <v>132</v>
      </c>
      <c r="D307" s="5" t="s">
        <v>1618</v>
      </c>
      <c r="E307" s="5" t="s">
        <v>1619</v>
      </c>
      <c r="F307" s="5" t="s">
        <v>135</v>
      </c>
      <c r="G307" s="5" t="s">
        <v>1365</v>
      </c>
      <c r="H307" s="5" t="s">
        <v>1365</v>
      </c>
      <c r="I307" s="5" t="s">
        <v>220</v>
      </c>
      <c r="J307" s="5" t="s">
        <v>555</v>
      </c>
      <c r="K307" s="5" t="s">
        <v>1335</v>
      </c>
      <c r="L307" s="5" t="s">
        <v>984</v>
      </c>
      <c r="M307" s="5"/>
      <c r="N307" s="5" t="s">
        <v>141</v>
      </c>
      <c r="O307" s="5"/>
      <c r="P307" s="5"/>
      <c r="Q307" s="5"/>
      <c r="R307" s="5"/>
      <c r="S307" s="5"/>
      <c r="T307" s="5"/>
      <c r="U307" s="5"/>
      <c r="V307" s="5"/>
      <c r="W307" s="5"/>
      <c r="X307" s="5"/>
      <c r="Y307" s="5"/>
      <c r="Z307" s="5">
        <v>28.8</v>
      </c>
      <c r="AA307" s="5"/>
      <c r="AB307" s="5"/>
      <c r="AC307" s="5"/>
      <c r="AD307" s="5"/>
      <c r="AE307" s="5"/>
      <c r="AF307" s="5"/>
      <c r="AG307" s="5"/>
      <c r="AH307" s="5"/>
      <c r="AI307" s="5">
        <v>10</v>
      </c>
      <c r="AJ307" s="5"/>
      <c r="AK307" s="5"/>
      <c r="AL307" s="5"/>
      <c r="AM307" s="5"/>
      <c r="AN307" s="5"/>
      <c r="AO307" s="5"/>
      <c r="AP307" s="5"/>
      <c r="AQ307" s="5"/>
      <c r="AR307" s="5">
        <v>9</v>
      </c>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v>1.2</v>
      </c>
      <c r="BZ307" s="5"/>
      <c r="CA307" s="5"/>
      <c r="CB307" s="5">
        <v>30</v>
      </c>
      <c r="CC307" s="5"/>
      <c r="CD307" s="5"/>
      <c r="CE307" s="5"/>
      <c r="CF307" s="5"/>
      <c r="CG307" s="5"/>
      <c r="CH307" s="5"/>
      <c r="CI307" s="5"/>
      <c r="CJ307" s="5"/>
      <c r="CK307" s="5">
        <v>30</v>
      </c>
      <c r="CL307" s="5"/>
      <c r="CM307" s="5"/>
      <c r="CN307" s="5"/>
      <c r="CO307" s="5"/>
      <c r="CP307" s="5"/>
      <c r="CQ307" s="5"/>
      <c r="CR307" s="5"/>
      <c r="CS307" s="5"/>
      <c r="CT307" s="5">
        <v>30</v>
      </c>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c r="DT307" s="5"/>
      <c r="DU307" s="5" t="s">
        <v>142</v>
      </c>
      <c r="DV307" s="5"/>
      <c r="DW307" s="5"/>
      <c r="DX307" s="5"/>
      <c r="DY307" s="6"/>
      <c r="DZ307" s="5"/>
    </row>
    <row r="308" spans="1:130">
      <c r="A308" s="5" t="s">
        <v>1620</v>
      </c>
      <c r="B308" s="5" t="s">
        <v>1331</v>
      </c>
      <c r="C308" s="5" t="s">
        <v>132</v>
      </c>
      <c r="D308" s="5" t="s">
        <v>1621</v>
      </c>
      <c r="E308" s="5" t="s">
        <v>1622</v>
      </c>
      <c r="F308" s="5" t="s">
        <v>135</v>
      </c>
      <c r="G308" s="5" t="s">
        <v>1365</v>
      </c>
      <c r="H308" s="5" t="s">
        <v>1365</v>
      </c>
      <c r="I308" s="5" t="s">
        <v>220</v>
      </c>
      <c r="J308" s="5" t="s">
        <v>199</v>
      </c>
      <c r="K308" s="5" t="s">
        <v>1335</v>
      </c>
      <c r="L308" s="5" t="s">
        <v>238</v>
      </c>
      <c r="M308" s="5"/>
      <c r="N308" s="5" t="s">
        <v>177</v>
      </c>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c r="DT308" s="5"/>
      <c r="DU308" s="5" t="s">
        <v>142</v>
      </c>
      <c r="DV308" s="5"/>
      <c r="DW308" s="5"/>
      <c r="DX308" s="5"/>
      <c r="DY308" s="6"/>
      <c r="DZ308" s="5"/>
    </row>
    <row r="309" spans="1:130">
      <c r="A309" s="5" t="s">
        <v>1623</v>
      </c>
      <c r="B309" s="5" t="s">
        <v>1624</v>
      </c>
      <c r="C309" s="5" t="s">
        <v>132</v>
      </c>
      <c r="D309" s="5" t="s">
        <v>1625</v>
      </c>
      <c r="E309" s="5" t="s">
        <v>1626</v>
      </c>
      <c r="F309" s="5" t="s">
        <v>173</v>
      </c>
      <c r="G309" s="5" t="s">
        <v>1627</v>
      </c>
      <c r="H309" s="5" t="s">
        <v>1627</v>
      </c>
      <c r="I309" s="5" t="s">
        <v>1493</v>
      </c>
      <c r="J309" s="5" t="s">
        <v>1628</v>
      </c>
      <c r="K309" s="5" t="s">
        <v>1629</v>
      </c>
      <c r="L309" s="5" t="s">
        <v>1630</v>
      </c>
      <c r="M309" s="5" t="s">
        <v>1631</v>
      </c>
      <c r="N309" s="5" t="s">
        <v>235</v>
      </c>
      <c r="O309" s="5"/>
      <c r="P309" s="5"/>
      <c r="Q309" s="5"/>
      <c r="R309" s="5"/>
      <c r="S309" s="5"/>
      <c r="T309" s="5"/>
      <c r="U309" s="5"/>
      <c r="V309" s="5">
        <v>5.7</v>
      </c>
      <c r="W309" s="5"/>
      <c r="X309" s="5"/>
      <c r="Y309" s="5"/>
      <c r="Z309" s="5"/>
      <c r="AA309" s="5"/>
      <c r="AB309" s="5"/>
      <c r="AC309" s="5"/>
      <c r="AD309" s="5"/>
      <c r="AE309" s="5"/>
      <c r="AF309" s="5">
        <v>11.17</v>
      </c>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v>3.8</v>
      </c>
      <c r="CI309" s="5"/>
      <c r="CJ309" s="5"/>
      <c r="CK309" s="5"/>
      <c r="CL309" s="5"/>
      <c r="CM309" s="5"/>
      <c r="CN309" s="5"/>
      <c r="CO309" s="5"/>
      <c r="CP309" s="5"/>
      <c r="CQ309" s="5">
        <v>7.67</v>
      </c>
      <c r="CR309" s="5"/>
      <c r="CS309" s="5"/>
      <c r="CT309" s="5"/>
      <c r="CU309" s="5"/>
      <c r="CV309" s="5"/>
      <c r="CW309" s="5"/>
      <c r="CX309" s="5"/>
      <c r="CY309" s="5"/>
      <c r="CZ309" s="5">
        <v>7.67</v>
      </c>
      <c r="DA309" s="5"/>
      <c r="DB309" s="5"/>
      <c r="DC309" s="5"/>
      <c r="DD309" s="5"/>
      <c r="DE309" s="5"/>
      <c r="DF309" s="5"/>
      <c r="DG309" s="5"/>
      <c r="DH309" s="5"/>
      <c r="DI309" s="5">
        <v>7.67</v>
      </c>
      <c r="DJ309" s="5"/>
      <c r="DK309" s="5"/>
      <c r="DL309" s="5"/>
      <c r="DM309" s="5"/>
      <c r="DN309" s="5"/>
      <c r="DO309" s="5"/>
      <c r="DP309" s="5"/>
      <c r="DQ309" s="5"/>
      <c r="DR309" s="5">
        <v>11.54</v>
      </c>
      <c r="DS309" s="5"/>
      <c r="DT309" s="5"/>
      <c r="DU309" s="5" t="s">
        <v>142</v>
      </c>
      <c r="DV309" s="5"/>
      <c r="DW309" s="5"/>
      <c r="DX309" s="5"/>
      <c r="DY309" s="5"/>
      <c r="DZ309" s="5"/>
    </row>
    <row r="310" spans="1:130">
      <c r="A310" s="5" t="s">
        <v>1632</v>
      </c>
      <c r="B310" s="5" t="s">
        <v>1624</v>
      </c>
      <c r="C310" s="5" t="s">
        <v>132</v>
      </c>
      <c r="D310" s="5" t="s">
        <v>1633</v>
      </c>
      <c r="E310" s="5"/>
      <c r="F310" s="5" t="s">
        <v>173</v>
      </c>
      <c r="G310" s="5" t="s">
        <v>1627</v>
      </c>
      <c r="H310" s="5" t="s">
        <v>1627</v>
      </c>
      <c r="I310" s="5" t="s">
        <v>849</v>
      </c>
      <c r="J310" s="5" t="s">
        <v>1634</v>
      </c>
      <c r="K310" s="5" t="s">
        <v>1635</v>
      </c>
      <c r="L310" s="5" t="s">
        <v>757</v>
      </c>
      <c r="M310" s="5" t="s">
        <v>1636</v>
      </c>
      <c r="N310" s="5" t="s">
        <v>235</v>
      </c>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v>2.4</v>
      </c>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c r="DI310" s="5"/>
      <c r="DJ310" s="5"/>
      <c r="DK310" s="5"/>
      <c r="DL310" s="5"/>
      <c r="DM310" s="5"/>
      <c r="DN310" s="5"/>
      <c r="DO310" s="5"/>
      <c r="DP310" s="5"/>
      <c r="DQ310" s="5"/>
      <c r="DR310" s="5"/>
      <c r="DS310" s="5"/>
      <c r="DT310" s="5"/>
      <c r="DU310" s="5" t="s">
        <v>150</v>
      </c>
      <c r="DV310" s="5" t="s">
        <v>1637</v>
      </c>
      <c r="DW310" s="5">
        <v>61498084</v>
      </c>
      <c r="DX310" s="5"/>
      <c r="DY310" s="23">
        <v>2418790</v>
      </c>
      <c r="DZ310" s="5">
        <v>12</v>
      </c>
    </row>
    <row r="311" spans="1:130">
      <c r="A311" s="5" t="s">
        <v>1638</v>
      </c>
      <c r="B311" s="5" t="s">
        <v>1639</v>
      </c>
      <c r="C311" s="5" t="s">
        <v>132</v>
      </c>
      <c r="D311" s="5" t="s">
        <v>1640</v>
      </c>
      <c r="E311" s="5" t="s">
        <v>1641</v>
      </c>
      <c r="F311" s="5" t="s">
        <v>463</v>
      </c>
      <c r="G311" s="5"/>
      <c r="H311" s="5" t="s">
        <v>1642</v>
      </c>
      <c r="I311" s="5" t="s">
        <v>1643</v>
      </c>
      <c r="J311" s="5" t="s">
        <v>146</v>
      </c>
      <c r="K311" s="5" t="s">
        <v>1644</v>
      </c>
      <c r="L311" s="5" t="s">
        <v>1645</v>
      </c>
      <c r="M311" s="5"/>
      <c r="N311" s="5" t="s">
        <v>235</v>
      </c>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c r="DI311" s="5"/>
      <c r="DJ311" s="5"/>
      <c r="DK311" s="5"/>
      <c r="DL311" s="5"/>
      <c r="DM311" s="5"/>
      <c r="DN311" s="5"/>
      <c r="DO311" s="5"/>
      <c r="DP311" s="5"/>
      <c r="DQ311" s="5"/>
      <c r="DR311" s="5"/>
      <c r="DS311" s="5"/>
      <c r="DT311" s="5"/>
      <c r="DU311" s="5" t="s">
        <v>150</v>
      </c>
      <c r="DV311" s="5" t="s">
        <v>178</v>
      </c>
      <c r="DW311" s="5">
        <v>45280576</v>
      </c>
      <c r="DX311" s="5" t="s">
        <v>1646</v>
      </c>
      <c r="DY311" s="23">
        <v>5601090</v>
      </c>
      <c r="DZ311" s="5">
        <v>57</v>
      </c>
    </row>
    <row r="312" spans="1:130">
      <c r="A312" s="5" t="s">
        <v>1647</v>
      </c>
      <c r="B312" s="5" t="s">
        <v>1639</v>
      </c>
      <c r="C312" s="5" t="s">
        <v>132</v>
      </c>
      <c r="D312" s="5" t="s">
        <v>1648</v>
      </c>
      <c r="E312" s="5" t="s">
        <v>1649</v>
      </c>
      <c r="F312" s="5" t="s">
        <v>463</v>
      </c>
      <c r="G312" s="5"/>
      <c r="H312" s="5" t="s">
        <v>1642</v>
      </c>
      <c r="I312" s="5" t="s">
        <v>175</v>
      </c>
      <c r="J312" s="5" t="s">
        <v>300</v>
      </c>
      <c r="K312" s="5" t="s">
        <v>1650</v>
      </c>
      <c r="L312" s="5" t="s">
        <v>1651</v>
      </c>
      <c r="M312" s="5"/>
      <c r="N312" s="5" t="s">
        <v>177</v>
      </c>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c r="DI312" s="5"/>
      <c r="DJ312" s="5"/>
      <c r="DK312" s="5"/>
      <c r="DL312" s="5"/>
      <c r="DM312" s="5"/>
      <c r="DN312" s="5"/>
      <c r="DO312" s="5"/>
      <c r="DP312" s="5"/>
      <c r="DQ312" s="5"/>
      <c r="DR312" s="5"/>
      <c r="DS312" s="5"/>
      <c r="DT312" s="5"/>
      <c r="DU312" s="5" t="s">
        <v>1652</v>
      </c>
      <c r="DV312" s="5"/>
      <c r="DW312" s="5"/>
      <c r="DX312" s="5"/>
      <c r="DY312" s="23"/>
      <c r="DZ312" s="5"/>
    </row>
    <row r="313" spans="1:130">
      <c r="A313" s="5" t="s">
        <v>1653</v>
      </c>
      <c r="B313" s="5" t="s">
        <v>1639</v>
      </c>
      <c r="C313" s="5" t="s">
        <v>132</v>
      </c>
      <c r="D313" s="5" t="s">
        <v>1654</v>
      </c>
      <c r="E313" s="5" t="s">
        <v>1655</v>
      </c>
      <c r="F313" s="5" t="s">
        <v>463</v>
      </c>
      <c r="G313" s="5"/>
      <c r="H313" s="5" t="s">
        <v>1642</v>
      </c>
      <c r="I313" s="5" t="s">
        <v>220</v>
      </c>
      <c r="J313" s="5" t="s">
        <v>300</v>
      </c>
      <c r="K313" s="5" t="s">
        <v>1644</v>
      </c>
      <c r="L313" s="5" t="s">
        <v>1656</v>
      </c>
      <c r="M313" s="5"/>
      <c r="N313" s="5" t="s">
        <v>141</v>
      </c>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c r="DI313" s="5"/>
      <c r="DJ313" s="5"/>
      <c r="DK313" s="5"/>
      <c r="DL313" s="5"/>
      <c r="DM313" s="5"/>
      <c r="DN313" s="5"/>
      <c r="DO313" s="5"/>
      <c r="DP313" s="5"/>
      <c r="DQ313" s="5"/>
      <c r="DR313" s="5"/>
      <c r="DS313" s="5"/>
      <c r="DT313" s="5"/>
      <c r="DU313" s="5" t="s">
        <v>1652</v>
      </c>
      <c r="DV313" s="5"/>
      <c r="DW313" s="5"/>
      <c r="DX313" s="5"/>
      <c r="DY313" s="23"/>
      <c r="DZ313" s="5"/>
    </row>
    <row r="314" spans="1:130">
      <c r="A314" s="5" t="s">
        <v>1657</v>
      </c>
      <c r="B314" s="5" t="s">
        <v>1639</v>
      </c>
      <c r="C314" s="5" t="s">
        <v>132</v>
      </c>
      <c r="D314" s="5" t="s">
        <v>1658</v>
      </c>
      <c r="E314" s="5" t="s">
        <v>1659</v>
      </c>
      <c r="F314" s="5" t="s">
        <v>135</v>
      </c>
      <c r="G314" s="5" t="s">
        <v>1660</v>
      </c>
      <c r="H314" s="5" t="s">
        <v>1660</v>
      </c>
      <c r="I314" s="5" t="s">
        <v>1643</v>
      </c>
      <c r="J314" s="5" t="s">
        <v>233</v>
      </c>
      <c r="K314" s="5" t="s">
        <v>1661</v>
      </c>
      <c r="L314" s="5" t="s">
        <v>1234</v>
      </c>
      <c r="M314" s="5"/>
      <c r="N314" s="5" t="s">
        <v>235</v>
      </c>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c r="DI314" s="5"/>
      <c r="DJ314" s="5"/>
      <c r="DK314" s="5"/>
      <c r="DL314" s="5"/>
      <c r="DM314" s="5"/>
      <c r="DN314" s="5"/>
      <c r="DO314" s="5"/>
      <c r="DP314" s="5"/>
      <c r="DQ314" s="5"/>
      <c r="DR314" s="5"/>
      <c r="DS314" s="5"/>
      <c r="DT314" s="5"/>
      <c r="DU314" s="5" t="s">
        <v>1652</v>
      </c>
      <c r="DV314" s="5"/>
      <c r="DW314" s="5"/>
      <c r="DX314" s="5"/>
      <c r="DY314" s="23"/>
      <c r="DZ314" s="5"/>
    </row>
    <row r="315" spans="1:130">
      <c r="A315" s="5" t="s">
        <v>1662</v>
      </c>
      <c r="B315" s="5" t="s">
        <v>1663</v>
      </c>
      <c r="C315" s="5" t="s">
        <v>132</v>
      </c>
      <c r="D315" s="5" t="s">
        <v>1664</v>
      </c>
      <c r="E315" s="5" t="s">
        <v>1665</v>
      </c>
      <c r="F315" s="5" t="s">
        <v>135</v>
      </c>
      <c r="G315" s="5" t="s">
        <v>1666</v>
      </c>
      <c r="H315" s="5" t="s">
        <v>1666</v>
      </c>
      <c r="I315" s="5"/>
      <c r="J315" s="5"/>
      <c r="K315" s="5" t="s">
        <v>1667</v>
      </c>
      <c r="L315" s="5" t="s">
        <v>404</v>
      </c>
      <c r="M315" s="5"/>
      <c r="N315" s="5" t="s">
        <v>141</v>
      </c>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c r="DI315" s="5"/>
      <c r="DJ315" s="5"/>
      <c r="DK315" s="5"/>
      <c r="DL315" s="5"/>
      <c r="DM315" s="5"/>
      <c r="DN315" s="5"/>
      <c r="DO315" s="5"/>
      <c r="DP315" s="5"/>
      <c r="DQ315" s="5"/>
      <c r="DR315" s="5"/>
      <c r="DS315" s="5"/>
      <c r="DT315" s="5"/>
      <c r="DU315" s="5"/>
      <c r="DV315" s="5"/>
      <c r="DW315" s="5"/>
      <c r="DX315" s="5"/>
      <c r="DY315" s="5"/>
      <c r="DZ315" s="5"/>
    </row>
    <row r="316" spans="1:130">
      <c r="A316" s="5" t="s">
        <v>1668</v>
      </c>
      <c r="B316" s="5" t="s">
        <v>1663</v>
      </c>
      <c r="C316" s="5" t="s">
        <v>132</v>
      </c>
      <c r="D316" s="5" t="s">
        <v>1669</v>
      </c>
      <c r="E316" s="5" t="s">
        <v>1670</v>
      </c>
      <c r="F316" s="5" t="s">
        <v>135</v>
      </c>
      <c r="G316" s="5" t="s">
        <v>1666</v>
      </c>
      <c r="H316" s="5" t="s">
        <v>1666</v>
      </c>
      <c r="I316" s="5" t="s">
        <v>175</v>
      </c>
      <c r="J316" s="5" t="s">
        <v>138</v>
      </c>
      <c r="K316" s="5" t="s">
        <v>1667</v>
      </c>
      <c r="L316" s="5"/>
      <c r="M316" s="5"/>
      <c r="N316" s="5" t="s">
        <v>141</v>
      </c>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c r="DI316" s="5"/>
      <c r="DJ316" s="5"/>
      <c r="DK316" s="5"/>
      <c r="DL316" s="5"/>
      <c r="DM316" s="5"/>
      <c r="DN316" s="5"/>
      <c r="DO316" s="5"/>
      <c r="DP316" s="5"/>
      <c r="DQ316" s="5"/>
      <c r="DR316" s="5"/>
      <c r="DS316" s="5"/>
      <c r="DT316" s="5"/>
      <c r="DU316" s="5"/>
      <c r="DV316" s="5"/>
      <c r="DW316" s="5"/>
      <c r="DX316" s="5"/>
      <c r="DY316" s="5"/>
      <c r="DZ316" s="5"/>
    </row>
    <row r="317" spans="1:130">
      <c r="A317" s="5" t="s">
        <v>1671</v>
      </c>
      <c r="B317" s="5" t="s">
        <v>1663</v>
      </c>
      <c r="C317" s="5" t="s">
        <v>132</v>
      </c>
      <c r="D317" s="5" t="s">
        <v>1672</v>
      </c>
      <c r="E317" s="5" t="s">
        <v>1673</v>
      </c>
      <c r="F317" s="5" t="s">
        <v>135</v>
      </c>
      <c r="G317" s="5" t="s">
        <v>1666</v>
      </c>
      <c r="H317" s="5" t="s">
        <v>1666</v>
      </c>
      <c r="I317" s="5" t="s">
        <v>220</v>
      </c>
      <c r="J317" s="5" t="s">
        <v>199</v>
      </c>
      <c r="K317" s="5" t="s">
        <v>1667</v>
      </c>
      <c r="L317" s="5"/>
      <c r="M317" s="5"/>
      <c r="N317" s="5" t="s">
        <v>412</v>
      </c>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c r="DI317" s="5"/>
      <c r="DJ317" s="5"/>
      <c r="DK317" s="5"/>
      <c r="DL317" s="5"/>
      <c r="DM317" s="5"/>
      <c r="DN317" s="5"/>
      <c r="DO317" s="5"/>
      <c r="DP317" s="5"/>
      <c r="DQ317" s="5"/>
      <c r="DR317" s="5"/>
      <c r="DS317" s="5"/>
      <c r="DT317" s="5"/>
      <c r="DU317" s="5"/>
      <c r="DV317" s="5"/>
      <c r="DW317" s="5"/>
      <c r="DX317" s="5"/>
      <c r="DY317" s="5"/>
      <c r="DZ317" s="5"/>
    </row>
    <row r="318" spans="1:130">
      <c r="A318" s="5" t="s">
        <v>1674</v>
      </c>
      <c r="B318" s="5" t="s">
        <v>1663</v>
      </c>
      <c r="C318" s="5" t="s">
        <v>132</v>
      </c>
      <c r="D318" s="5" t="s">
        <v>1675</v>
      </c>
      <c r="E318" s="5" t="s">
        <v>1676</v>
      </c>
      <c r="F318" s="5" t="s">
        <v>135</v>
      </c>
      <c r="G318" s="5" t="s">
        <v>1666</v>
      </c>
      <c r="H318" s="5" t="s">
        <v>1666</v>
      </c>
      <c r="I318" s="5" t="s">
        <v>1677</v>
      </c>
      <c r="J318" s="5" t="s">
        <v>419</v>
      </c>
      <c r="K318" s="5" t="s">
        <v>1667</v>
      </c>
      <c r="L318" s="5"/>
      <c r="M318" s="5"/>
      <c r="N318" s="5" t="s">
        <v>235</v>
      </c>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c r="DI318" s="5"/>
      <c r="DJ318" s="5"/>
      <c r="DK318" s="5"/>
      <c r="DL318" s="5"/>
      <c r="DM318" s="5"/>
      <c r="DN318" s="5"/>
      <c r="DO318" s="5"/>
      <c r="DP318" s="5"/>
      <c r="DQ318" s="5"/>
      <c r="DR318" s="5"/>
      <c r="DS318" s="5"/>
      <c r="DT318" s="5"/>
      <c r="DU318" s="5"/>
      <c r="DV318" s="5"/>
      <c r="DW318" s="5"/>
      <c r="DX318" s="5"/>
      <c r="DY318" s="5"/>
      <c r="DZ318" s="5"/>
    </row>
    <row r="319" spans="1:130">
      <c r="A319" s="5" t="s">
        <v>1678</v>
      </c>
      <c r="B319" s="5" t="s">
        <v>1679</v>
      </c>
      <c r="C319" s="5" t="s">
        <v>132</v>
      </c>
      <c r="D319" s="5" t="s">
        <v>1680</v>
      </c>
      <c r="E319" s="5" t="s">
        <v>1681</v>
      </c>
      <c r="F319" s="5" t="s">
        <v>135</v>
      </c>
      <c r="G319" s="5" t="s">
        <v>1682</v>
      </c>
      <c r="H319" s="5" t="s">
        <v>1682</v>
      </c>
      <c r="I319" s="5" t="s">
        <v>1683</v>
      </c>
      <c r="J319" s="5" t="s">
        <v>1684</v>
      </c>
      <c r="K319" s="5" t="s">
        <v>1685</v>
      </c>
      <c r="L319" s="5" t="s">
        <v>1686</v>
      </c>
      <c r="M319" s="5"/>
      <c r="N319" s="5" t="s">
        <v>235</v>
      </c>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c r="DI319" s="5"/>
      <c r="DJ319" s="5"/>
      <c r="DK319" s="5"/>
      <c r="DL319" s="5"/>
      <c r="DM319" s="5"/>
      <c r="DN319" s="5"/>
      <c r="DO319" s="5"/>
      <c r="DP319" s="5"/>
      <c r="DQ319" s="5"/>
      <c r="DR319" s="5"/>
      <c r="DS319" s="5"/>
      <c r="DT319" s="5"/>
      <c r="DU319" s="5"/>
      <c r="DV319" s="5"/>
      <c r="DW319" s="5"/>
      <c r="DX319" s="5"/>
      <c r="DY319" s="5"/>
      <c r="DZ319" s="5"/>
    </row>
    <row r="320" spans="1:130">
      <c r="A320" s="5" t="s">
        <v>1687</v>
      </c>
      <c r="B320" s="5" t="s">
        <v>1679</v>
      </c>
      <c r="C320" s="5" t="s">
        <v>132</v>
      </c>
      <c r="D320" s="5" t="s">
        <v>1688</v>
      </c>
      <c r="E320" s="5" t="s">
        <v>1689</v>
      </c>
      <c r="F320" s="5" t="s">
        <v>135</v>
      </c>
      <c r="G320" s="5" t="s">
        <v>1682</v>
      </c>
      <c r="H320" s="5" t="s">
        <v>1682</v>
      </c>
      <c r="I320" s="5" t="s">
        <v>1690</v>
      </c>
      <c r="J320" s="5" t="s">
        <v>540</v>
      </c>
      <c r="K320" s="5" t="s">
        <v>1691</v>
      </c>
      <c r="L320" s="5"/>
      <c r="M320" s="5"/>
      <c r="N320" s="5" t="s">
        <v>235</v>
      </c>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c r="DI320" s="5"/>
      <c r="DJ320" s="5"/>
      <c r="DK320" s="5"/>
      <c r="DL320" s="5"/>
      <c r="DM320" s="5"/>
      <c r="DN320" s="5"/>
      <c r="DO320" s="5"/>
      <c r="DP320" s="5"/>
      <c r="DQ320" s="5"/>
      <c r="DR320" s="5"/>
      <c r="DS320" s="5"/>
      <c r="DT320" s="5"/>
      <c r="DU320" s="5"/>
      <c r="DV320" s="5"/>
      <c r="DW320" s="5"/>
      <c r="DX320" s="5"/>
      <c r="DY320" s="5"/>
      <c r="DZ320" s="5"/>
    </row>
    <row r="321" spans="1:130">
      <c r="A321" s="5" t="s">
        <v>1692</v>
      </c>
      <c r="B321" s="5" t="s">
        <v>1679</v>
      </c>
      <c r="C321" s="5" t="s">
        <v>132</v>
      </c>
      <c r="D321" s="5" t="s">
        <v>1693</v>
      </c>
      <c r="E321" s="5" t="s">
        <v>1689</v>
      </c>
      <c r="F321" s="5" t="s">
        <v>135</v>
      </c>
      <c r="G321" s="5" t="s">
        <v>1682</v>
      </c>
      <c r="H321" s="5" t="s">
        <v>1682</v>
      </c>
      <c r="I321" s="5" t="s">
        <v>1690</v>
      </c>
      <c r="J321" s="5" t="s">
        <v>540</v>
      </c>
      <c r="K321" s="5" t="s">
        <v>1694</v>
      </c>
      <c r="L321" s="5"/>
      <c r="M321" s="5"/>
      <c r="N321" s="5" t="s">
        <v>235</v>
      </c>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c r="DI321" s="5"/>
      <c r="DJ321" s="5"/>
      <c r="DK321" s="5"/>
      <c r="DL321" s="5"/>
      <c r="DM321" s="5"/>
      <c r="DN321" s="5"/>
      <c r="DO321" s="5"/>
      <c r="DP321" s="5"/>
      <c r="DQ321" s="5"/>
      <c r="DR321" s="5"/>
      <c r="DS321" s="5"/>
      <c r="DT321" s="5"/>
      <c r="DU321" s="5"/>
      <c r="DV321" s="5"/>
      <c r="DW321" s="5"/>
      <c r="DX321" s="5"/>
      <c r="DY321" s="5"/>
      <c r="DZ321" s="5"/>
    </row>
    <row r="322" spans="1:130">
      <c r="A322" s="5" t="s">
        <v>1695</v>
      </c>
      <c r="B322" s="5" t="s">
        <v>1679</v>
      </c>
      <c r="C322" s="5" t="s">
        <v>132</v>
      </c>
      <c r="D322" s="5" t="s">
        <v>1696</v>
      </c>
      <c r="E322" s="5" t="s">
        <v>1697</v>
      </c>
      <c r="F322" s="5" t="s">
        <v>135</v>
      </c>
      <c r="G322" s="5" t="s">
        <v>1698</v>
      </c>
      <c r="H322" s="5" t="s">
        <v>1698</v>
      </c>
      <c r="I322" s="5" t="s">
        <v>1699</v>
      </c>
      <c r="J322" s="5" t="s">
        <v>213</v>
      </c>
      <c r="K322" s="5" t="s">
        <v>1685</v>
      </c>
      <c r="L322" s="5" t="s">
        <v>978</v>
      </c>
      <c r="M322" s="5"/>
      <c r="N322" s="5" t="s">
        <v>177</v>
      </c>
      <c r="O322" s="5"/>
      <c r="P322" s="5"/>
      <c r="Q322" s="5"/>
      <c r="R322" s="5"/>
      <c r="S322" s="5"/>
      <c r="T322" s="5"/>
      <c r="U322" s="5"/>
      <c r="V322" s="5"/>
      <c r="W322" s="5"/>
      <c r="X322" s="5"/>
      <c r="Y322" s="5"/>
      <c r="Z322" s="5"/>
      <c r="AA322" s="5"/>
      <c r="AB322" s="5"/>
      <c r="AC322" s="5"/>
      <c r="AD322" s="5"/>
      <c r="AE322" s="5"/>
      <c r="AF322" s="5">
        <v>2.4</v>
      </c>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c r="DT322" s="5"/>
      <c r="DU322" s="5"/>
      <c r="DV322" s="5"/>
      <c r="DW322" s="5"/>
      <c r="DX322" s="5"/>
      <c r="DY322" s="5"/>
      <c r="DZ322" s="5"/>
    </row>
    <row r="323" spans="1:130">
      <c r="A323" s="5" t="s">
        <v>1700</v>
      </c>
      <c r="B323" s="5" t="s">
        <v>1701</v>
      </c>
      <c r="C323" s="5" t="s">
        <v>132</v>
      </c>
      <c r="D323" s="5" t="s">
        <v>1702</v>
      </c>
      <c r="E323" s="5" t="s">
        <v>1703</v>
      </c>
      <c r="F323" s="5" t="s">
        <v>463</v>
      </c>
      <c r="G323" s="5"/>
      <c r="H323" s="5" t="s">
        <v>1704</v>
      </c>
      <c r="I323" s="5" t="s">
        <v>262</v>
      </c>
      <c r="J323" s="5" t="s">
        <v>199</v>
      </c>
      <c r="K323" s="5" t="s">
        <v>1705</v>
      </c>
      <c r="L323" s="5" t="s">
        <v>1706</v>
      </c>
      <c r="M323" s="5" t="s">
        <v>1707</v>
      </c>
      <c r="N323" s="5" t="s">
        <v>235</v>
      </c>
      <c r="O323" s="5"/>
      <c r="P323" s="5"/>
      <c r="Q323" s="5"/>
      <c r="R323" s="5"/>
      <c r="S323" s="5"/>
      <c r="T323" s="5"/>
      <c r="U323" s="5"/>
      <c r="V323" s="5">
        <v>2.1</v>
      </c>
      <c r="W323" s="5"/>
      <c r="X323" s="5"/>
      <c r="Y323" s="5"/>
      <c r="Z323" s="5"/>
      <c r="AA323" s="5"/>
      <c r="AB323" s="5"/>
      <c r="AC323" s="5"/>
      <c r="AD323" s="5"/>
      <c r="AE323" s="5"/>
      <c r="AF323" s="5">
        <v>2.4</v>
      </c>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v>2.44</v>
      </c>
      <c r="BZ323" s="5"/>
      <c r="CA323" s="5"/>
      <c r="CB323" s="5"/>
      <c r="CC323" s="5"/>
      <c r="CD323" s="5"/>
      <c r="CE323" s="5"/>
      <c r="CF323" s="5"/>
      <c r="CG323" s="5"/>
      <c r="CH323" s="5">
        <v>2.44</v>
      </c>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c r="DI323" s="5"/>
      <c r="DJ323" s="5"/>
      <c r="DK323" s="5"/>
      <c r="DL323" s="5"/>
      <c r="DM323" s="5"/>
      <c r="DN323" s="5"/>
      <c r="DO323" s="5"/>
      <c r="DP323" s="5"/>
      <c r="DQ323" s="5"/>
      <c r="DR323" s="5"/>
      <c r="DS323" s="5"/>
      <c r="DT323" s="5"/>
      <c r="DU323" s="5"/>
      <c r="DV323" s="5"/>
      <c r="DW323" s="5"/>
      <c r="DX323" s="5"/>
      <c r="DY323" s="5"/>
      <c r="DZ323" s="5"/>
    </row>
    <row r="324" spans="1:130">
      <c r="A324" s="5" t="s">
        <v>1708</v>
      </c>
      <c r="B324" s="5" t="s">
        <v>1701</v>
      </c>
      <c r="C324" s="5" t="s">
        <v>132</v>
      </c>
      <c r="D324" s="5" t="s">
        <v>1709</v>
      </c>
      <c r="E324" s="5" t="s">
        <v>1710</v>
      </c>
      <c r="F324" s="5" t="s">
        <v>463</v>
      </c>
      <c r="G324" s="5"/>
      <c r="H324" s="5" t="s">
        <v>1704</v>
      </c>
      <c r="I324" s="5" t="s">
        <v>262</v>
      </c>
      <c r="J324" s="5" t="s">
        <v>199</v>
      </c>
      <c r="K324" s="5" t="s">
        <v>1705</v>
      </c>
      <c r="L324" s="5" t="s">
        <v>1711</v>
      </c>
      <c r="M324" s="5" t="s">
        <v>1712</v>
      </c>
      <c r="N324" s="5" t="s">
        <v>235</v>
      </c>
      <c r="O324" s="5"/>
      <c r="P324" s="5"/>
      <c r="Q324" s="5">
        <v>2.1</v>
      </c>
      <c r="R324" s="5"/>
      <c r="S324" s="5"/>
      <c r="T324" s="5"/>
      <c r="U324" s="5"/>
      <c r="V324" s="5"/>
      <c r="W324" s="5"/>
      <c r="X324" s="5"/>
      <c r="Y324" s="5"/>
      <c r="Z324" s="5"/>
      <c r="AA324" s="5"/>
      <c r="AB324" s="5"/>
      <c r="AC324" s="5"/>
      <c r="AD324" s="5"/>
      <c r="AE324" s="5"/>
      <c r="AF324" s="5">
        <v>2.4</v>
      </c>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v>2.54</v>
      </c>
      <c r="BZ324" s="5"/>
      <c r="CA324" s="5"/>
      <c r="CB324" s="5"/>
      <c r="CC324" s="5"/>
      <c r="CD324" s="5"/>
      <c r="CE324" s="5"/>
      <c r="CF324" s="5"/>
      <c r="CG324" s="5"/>
      <c r="CH324" s="5">
        <v>2.54</v>
      </c>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c r="DI324" s="5"/>
      <c r="DJ324" s="5"/>
      <c r="DK324" s="5"/>
      <c r="DL324" s="5"/>
      <c r="DM324" s="5"/>
      <c r="DN324" s="5"/>
      <c r="DO324" s="5"/>
      <c r="DP324" s="5"/>
      <c r="DQ324" s="5"/>
      <c r="DR324" s="5"/>
      <c r="DS324" s="5"/>
      <c r="DT324" s="5"/>
      <c r="DU324" s="5"/>
      <c r="DV324" s="5"/>
      <c r="DW324" s="5"/>
      <c r="DX324" s="5"/>
      <c r="DY324" s="5"/>
      <c r="DZ324" s="5"/>
    </row>
    <row r="325" spans="1:130">
      <c r="A325" s="5" t="s">
        <v>1713</v>
      </c>
      <c r="B325" s="5" t="s">
        <v>1701</v>
      </c>
      <c r="C325" s="5" t="s">
        <v>132</v>
      </c>
      <c r="D325" s="5" t="s">
        <v>1714</v>
      </c>
      <c r="E325" s="5" t="s">
        <v>1715</v>
      </c>
      <c r="F325" s="5" t="s">
        <v>463</v>
      </c>
      <c r="G325" s="5"/>
      <c r="H325" s="5" t="s">
        <v>1704</v>
      </c>
      <c r="I325" s="5" t="s">
        <v>242</v>
      </c>
      <c r="J325" s="5" t="s">
        <v>199</v>
      </c>
      <c r="K325" s="5" t="s">
        <v>1705</v>
      </c>
      <c r="L325" s="5" t="s">
        <v>646</v>
      </c>
      <c r="M325" s="5" t="s">
        <v>458</v>
      </c>
      <c r="N325" s="5" t="s">
        <v>141</v>
      </c>
      <c r="O325" s="5"/>
      <c r="P325" s="5"/>
      <c r="Q325" s="5"/>
      <c r="R325" s="5"/>
      <c r="S325" s="5"/>
      <c r="T325" s="5">
        <v>0</v>
      </c>
      <c r="U325" s="5"/>
      <c r="V325" s="5"/>
      <c r="W325" s="5"/>
      <c r="X325" s="5"/>
      <c r="Y325" s="5"/>
      <c r="Z325" s="5"/>
      <c r="AA325" s="5">
        <v>2.4300000000000002</v>
      </c>
      <c r="AB325" s="5"/>
      <c r="AC325" s="5"/>
      <c r="AD325" s="5">
        <v>11.57</v>
      </c>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c r="DI325" s="5"/>
      <c r="DJ325" s="5"/>
      <c r="DK325" s="5"/>
      <c r="DL325" s="5"/>
      <c r="DM325" s="5"/>
      <c r="DN325" s="5"/>
      <c r="DO325" s="5"/>
      <c r="DP325" s="5"/>
      <c r="DQ325" s="5"/>
      <c r="DR325" s="5"/>
      <c r="DS325" s="5"/>
      <c r="DT325" s="5"/>
      <c r="DU325" s="5"/>
      <c r="DV325" s="5"/>
      <c r="DW325" s="5"/>
      <c r="DX325" s="5"/>
      <c r="DY325" s="5"/>
      <c r="DZ325" s="5"/>
    </row>
    <row r="326" spans="1:130">
      <c r="A326" s="5" t="s">
        <v>1716</v>
      </c>
      <c r="B326" s="5" t="s">
        <v>1701</v>
      </c>
      <c r="C326" s="5" t="s">
        <v>132</v>
      </c>
      <c r="D326" s="5" t="s">
        <v>1717</v>
      </c>
      <c r="E326" s="5" t="s">
        <v>1718</v>
      </c>
      <c r="F326" s="5" t="s">
        <v>463</v>
      </c>
      <c r="G326" s="5"/>
      <c r="H326" s="5" t="s">
        <v>1704</v>
      </c>
      <c r="I326" s="5" t="s">
        <v>262</v>
      </c>
      <c r="J326" s="5" t="s">
        <v>199</v>
      </c>
      <c r="K326" s="5" t="s">
        <v>1705</v>
      </c>
      <c r="L326" s="5" t="s">
        <v>1719</v>
      </c>
      <c r="M326" s="5"/>
      <c r="N326" s="5" t="s">
        <v>235</v>
      </c>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v>0.65</v>
      </c>
      <c r="BZ326" s="5"/>
      <c r="CA326" s="5"/>
      <c r="CB326" s="5"/>
      <c r="CC326" s="5"/>
      <c r="CD326" s="5"/>
      <c r="CE326" s="5"/>
      <c r="CF326" s="5"/>
      <c r="CG326" s="5"/>
      <c r="CH326" s="5">
        <v>0.65</v>
      </c>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c r="DI326" s="5"/>
      <c r="DJ326" s="5"/>
      <c r="DK326" s="5"/>
      <c r="DL326" s="5"/>
      <c r="DM326" s="5"/>
      <c r="DN326" s="5"/>
      <c r="DO326" s="5"/>
      <c r="DP326" s="5"/>
      <c r="DQ326" s="5"/>
      <c r="DR326" s="5"/>
      <c r="DS326" s="5"/>
      <c r="DT326" s="5"/>
      <c r="DU326" s="5"/>
      <c r="DV326" s="5"/>
      <c r="DW326" s="5"/>
      <c r="DX326" s="5"/>
      <c r="DY326" s="5"/>
      <c r="DZ326" s="5"/>
    </row>
    <row r="327" spans="1:130">
      <c r="A327" s="5" t="s">
        <v>1720</v>
      </c>
      <c r="B327" s="5" t="s">
        <v>1721</v>
      </c>
      <c r="C327" s="5" t="s">
        <v>132</v>
      </c>
      <c r="D327" s="5" t="s">
        <v>1722</v>
      </c>
      <c r="E327" s="5" t="s">
        <v>1723</v>
      </c>
      <c r="F327" s="5" t="s">
        <v>463</v>
      </c>
      <c r="G327" s="5" t="s">
        <v>1724</v>
      </c>
      <c r="H327" s="5" t="s">
        <v>1725</v>
      </c>
      <c r="I327" s="5" t="s">
        <v>1726</v>
      </c>
      <c r="J327" s="5" t="s">
        <v>801</v>
      </c>
      <c r="K327" s="5" t="s">
        <v>1724</v>
      </c>
      <c r="L327" s="5" t="s">
        <v>991</v>
      </c>
      <c r="M327" s="5"/>
      <c r="N327" s="5" t="s">
        <v>235</v>
      </c>
      <c r="O327" s="5"/>
      <c r="P327" s="5"/>
      <c r="Q327" s="5"/>
      <c r="R327" s="5"/>
      <c r="S327" s="5"/>
      <c r="T327" s="5"/>
      <c r="U327" s="5"/>
      <c r="V327" s="5">
        <v>2.3199999999999998</v>
      </c>
      <c r="W327" s="5"/>
      <c r="X327" s="5"/>
      <c r="Y327" s="5"/>
      <c r="Z327" s="5"/>
      <c r="AA327" s="5"/>
      <c r="AB327" s="5"/>
      <c r="AC327" s="5"/>
      <c r="AD327" s="5"/>
      <c r="AE327" s="5"/>
      <c r="AF327" s="5">
        <v>2.52</v>
      </c>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c r="DI327" s="5"/>
      <c r="DJ327" s="5"/>
      <c r="DK327" s="5"/>
      <c r="DL327" s="5"/>
      <c r="DM327" s="5"/>
      <c r="DN327" s="5"/>
      <c r="DO327" s="5"/>
      <c r="DP327" s="5"/>
      <c r="DQ327" s="5"/>
      <c r="DR327" s="5"/>
      <c r="DS327" s="5"/>
      <c r="DT327" s="5"/>
      <c r="DU327" s="5" t="s">
        <v>150</v>
      </c>
      <c r="DV327" s="5" t="s">
        <v>178</v>
      </c>
      <c r="DW327" s="5">
        <v>62576836</v>
      </c>
      <c r="DX327" s="5" t="s">
        <v>1727</v>
      </c>
      <c r="DY327" s="24">
        <v>4199668</v>
      </c>
      <c r="DZ327" s="5">
        <v>7</v>
      </c>
    </row>
    <row r="328" spans="1:130" s="5" customFormat="1">
      <c r="A328" s="5" t="s">
        <v>1728</v>
      </c>
      <c r="B328" s="5" t="s">
        <v>1721</v>
      </c>
      <c r="C328" s="5" t="s">
        <v>132</v>
      </c>
      <c r="D328" s="5" t="s">
        <v>1729</v>
      </c>
      <c r="E328" s="5" t="s">
        <v>1730</v>
      </c>
      <c r="F328" s="5" t="s">
        <v>463</v>
      </c>
      <c r="G328" s="5" t="s">
        <v>1731</v>
      </c>
      <c r="H328" s="5" t="s">
        <v>1732</v>
      </c>
      <c r="I328" s="5" t="s">
        <v>1726</v>
      </c>
      <c r="J328" s="5" t="s">
        <v>233</v>
      </c>
      <c r="K328" s="5" t="s">
        <v>1731</v>
      </c>
      <c r="L328" s="5" t="s">
        <v>978</v>
      </c>
      <c r="N328" s="5" t="s">
        <v>141</v>
      </c>
      <c r="S328" s="5">
        <v>2.4</v>
      </c>
      <c r="V328" s="5">
        <v>1</v>
      </c>
      <c r="DU328" s="5" t="s">
        <v>142</v>
      </c>
    </row>
    <row r="329" spans="1:130" s="5" customFormat="1">
      <c r="A329" s="5" t="s">
        <v>1733</v>
      </c>
      <c r="B329" s="5" t="s">
        <v>1734</v>
      </c>
      <c r="C329" s="5" t="s">
        <v>132</v>
      </c>
      <c r="D329" s="5" t="s">
        <v>1735</v>
      </c>
      <c r="E329" s="5" t="s">
        <v>1736</v>
      </c>
      <c r="F329" s="5" t="s">
        <v>135</v>
      </c>
      <c r="G329" s="5" t="s">
        <v>1737</v>
      </c>
      <c r="H329" s="5" t="s">
        <v>1737</v>
      </c>
      <c r="I329" s="5" t="s">
        <v>1738</v>
      </c>
      <c r="J329" s="5" t="s">
        <v>473</v>
      </c>
      <c r="K329" s="5" t="s">
        <v>1739</v>
      </c>
      <c r="L329" s="5" t="s">
        <v>1740</v>
      </c>
      <c r="M329" s="5" t="s">
        <v>140</v>
      </c>
      <c r="N329" s="5" t="s">
        <v>235</v>
      </c>
      <c r="T329" s="5">
        <v>1497</v>
      </c>
      <c r="DU329" s="5" t="s">
        <v>142</v>
      </c>
    </row>
    <row r="330" spans="1:130" s="5" customFormat="1">
      <c r="A330" s="5" t="s">
        <v>1741</v>
      </c>
      <c r="B330" s="5" t="s">
        <v>1734</v>
      </c>
      <c r="C330" s="5" t="s">
        <v>132</v>
      </c>
      <c r="D330" s="5" t="s">
        <v>1742</v>
      </c>
      <c r="E330" s="5" t="s">
        <v>1743</v>
      </c>
      <c r="F330" s="5" t="s">
        <v>135</v>
      </c>
      <c r="G330" s="5" t="s">
        <v>1737</v>
      </c>
      <c r="H330" s="5" t="s">
        <v>1737</v>
      </c>
      <c r="I330" s="5" t="s">
        <v>242</v>
      </c>
      <c r="J330" s="5" t="s">
        <v>263</v>
      </c>
      <c r="K330" s="5" t="s">
        <v>1739</v>
      </c>
      <c r="L330" s="5" t="s">
        <v>1744</v>
      </c>
      <c r="N330" s="5" t="s">
        <v>235</v>
      </c>
      <c r="T330" s="5">
        <v>102</v>
      </c>
      <c r="AD330" s="5">
        <v>116</v>
      </c>
      <c r="AM330" s="5">
        <v>162</v>
      </c>
      <c r="AV330" s="5">
        <v>135</v>
      </c>
      <c r="DU330" s="5" t="s">
        <v>142</v>
      </c>
    </row>
    <row r="331" spans="1:130" s="5" customFormat="1">
      <c r="A331" s="5" t="s">
        <v>1745</v>
      </c>
      <c r="B331" s="5" t="s">
        <v>1734</v>
      </c>
      <c r="C331" s="5" t="s">
        <v>132</v>
      </c>
      <c r="D331" s="5" t="s">
        <v>1746</v>
      </c>
      <c r="E331" s="5" t="s">
        <v>1747</v>
      </c>
      <c r="F331" s="5" t="s">
        <v>135</v>
      </c>
      <c r="G331" s="5" t="s">
        <v>1737</v>
      </c>
      <c r="H331" s="5" t="s">
        <v>1737</v>
      </c>
      <c r="I331" s="5" t="s">
        <v>262</v>
      </c>
      <c r="J331" s="5" t="s">
        <v>1748</v>
      </c>
      <c r="K331" s="5" t="s">
        <v>1739</v>
      </c>
      <c r="L331" s="5" t="s">
        <v>140</v>
      </c>
      <c r="N331" s="5" t="s">
        <v>235</v>
      </c>
      <c r="DU331" s="5" t="s">
        <v>142</v>
      </c>
    </row>
    <row r="332" spans="1:130" s="5" customFormat="1">
      <c r="A332" s="5" t="s">
        <v>1749</v>
      </c>
      <c r="B332" s="5" t="s">
        <v>1734</v>
      </c>
      <c r="C332" s="5" t="s">
        <v>132</v>
      </c>
      <c r="D332" s="5" t="s">
        <v>1750</v>
      </c>
      <c r="E332" s="5" t="s">
        <v>1751</v>
      </c>
      <c r="F332" s="5" t="s">
        <v>135</v>
      </c>
      <c r="G332" s="5" t="s">
        <v>1737</v>
      </c>
      <c r="H332" s="5" t="s">
        <v>1737</v>
      </c>
      <c r="I332" s="5" t="s">
        <v>262</v>
      </c>
      <c r="J332" s="5" t="s">
        <v>1517</v>
      </c>
      <c r="K332" s="5" t="s">
        <v>1739</v>
      </c>
      <c r="L332" s="5" t="s">
        <v>1752</v>
      </c>
      <c r="M332" s="5" t="s">
        <v>1753</v>
      </c>
      <c r="N332" s="5" t="s">
        <v>235</v>
      </c>
      <c r="U332" s="5">
        <v>488</v>
      </c>
      <c r="AE332" s="5">
        <v>599</v>
      </c>
      <c r="AN332" s="5">
        <v>999.5</v>
      </c>
      <c r="BY332" s="5">
        <v>0</v>
      </c>
      <c r="CH332" s="5">
        <v>163.63999999999999</v>
      </c>
      <c r="CQ332" s="5">
        <v>159.41999999999999</v>
      </c>
      <c r="DU332" s="5" t="s">
        <v>142</v>
      </c>
    </row>
    <row r="333" spans="1:130" s="5" customFormat="1">
      <c r="A333" s="5" t="s">
        <v>1754</v>
      </c>
      <c r="B333" s="5" t="s">
        <v>1734</v>
      </c>
      <c r="C333" s="5" t="s">
        <v>132</v>
      </c>
      <c r="D333" s="5" t="s">
        <v>1755</v>
      </c>
      <c r="E333" s="5" t="s">
        <v>1756</v>
      </c>
      <c r="F333" s="5" t="s">
        <v>135</v>
      </c>
      <c r="G333" s="5" t="s">
        <v>1737</v>
      </c>
      <c r="H333" s="5" t="s">
        <v>1737</v>
      </c>
      <c r="I333" s="5" t="s">
        <v>262</v>
      </c>
      <c r="J333" s="5" t="s">
        <v>146</v>
      </c>
      <c r="K333" s="5" t="s">
        <v>1739</v>
      </c>
      <c r="L333" s="5" t="s">
        <v>140</v>
      </c>
      <c r="N333" s="5" t="s">
        <v>235</v>
      </c>
      <c r="V333" s="5">
        <v>0</v>
      </c>
      <c r="DU333" s="5" t="s">
        <v>142</v>
      </c>
    </row>
    <row r="334" spans="1:130" s="5" customFormat="1">
      <c r="A334" s="5" t="s">
        <v>1757</v>
      </c>
      <c r="B334" s="5" t="s">
        <v>1734</v>
      </c>
      <c r="C334" s="5" t="s">
        <v>132</v>
      </c>
      <c r="D334" s="5" t="s">
        <v>1758</v>
      </c>
      <c r="E334" s="5" t="s">
        <v>1758</v>
      </c>
      <c r="F334" s="5" t="s">
        <v>135</v>
      </c>
      <c r="G334" s="5" t="s">
        <v>1737</v>
      </c>
      <c r="H334" s="5" t="s">
        <v>1737</v>
      </c>
      <c r="I334" s="5" t="s">
        <v>262</v>
      </c>
      <c r="J334" s="5" t="s">
        <v>233</v>
      </c>
      <c r="K334" s="5" t="s">
        <v>1739</v>
      </c>
      <c r="L334" s="5" t="s">
        <v>140</v>
      </c>
      <c r="N334" s="5" t="s">
        <v>235</v>
      </c>
      <c r="BY334" s="5">
        <v>0</v>
      </c>
      <c r="DU334" s="5" t="s">
        <v>142</v>
      </c>
    </row>
    <row r="335" spans="1:130" s="5" customFormat="1">
      <c r="A335" s="5" t="s">
        <v>1759</v>
      </c>
      <c r="B335" s="5" t="s">
        <v>1734</v>
      </c>
      <c r="C335" s="5" t="s">
        <v>132</v>
      </c>
      <c r="D335" s="5" t="s">
        <v>1760</v>
      </c>
      <c r="E335" s="5" t="s">
        <v>1761</v>
      </c>
      <c r="F335" s="5" t="s">
        <v>135</v>
      </c>
      <c r="G335" s="5" t="s">
        <v>1762</v>
      </c>
      <c r="H335" s="5" t="s">
        <v>1762</v>
      </c>
      <c r="I335" s="5" t="s">
        <v>242</v>
      </c>
      <c r="J335" s="5" t="s">
        <v>541</v>
      </c>
      <c r="K335" s="5" t="s">
        <v>1763</v>
      </c>
      <c r="L335" s="5" t="s">
        <v>1764</v>
      </c>
      <c r="N335" s="5" t="s">
        <v>235</v>
      </c>
      <c r="V335" s="5">
        <v>11.98</v>
      </c>
      <c r="AF335" s="5">
        <v>8.0299999999999994</v>
      </c>
      <c r="CH335" s="5">
        <v>1.24</v>
      </c>
      <c r="DU335" s="5" t="s">
        <v>150</v>
      </c>
    </row>
    <row r="336" spans="1:130" s="5" customFormat="1">
      <c r="A336" s="5" t="s">
        <v>1765</v>
      </c>
      <c r="B336" s="5" t="s">
        <v>1734</v>
      </c>
      <c r="C336" s="5" t="s">
        <v>132</v>
      </c>
      <c r="D336" s="5" t="s">
        <v>1766</v>
      </c>
      <c r="E336" s="5" t="s">
        <v>1767</v>
      </c>
      <c r="F336" s="5" t="s">
        <v>135</v>
      </c>
      <c r="G336" s="5" t="s">
        <v>1737</v>
      </c>
      <c r="H336" s="5" t="s">
        <v>1737</v>
      </c>
      <c r="I336" s="5" t="s">
        <v>262</v>
      </c>
      <c r="J336" s="5" t="s">
        <v>199</v>
      </c>
      <c r="K336" s="5" t="s">
        <v>1739</v>
      </c>
      <c r="L336" s="5" t="s">
        <v>140</v>
      </c>
      <c r="N336" s="5" t="s">
        <v>235</v>
      </c>
      <c r="DU336" s="5" t="s">
        <v>142</v>
      </c>
    </row>
    <row r="337" spans="1:131" s="5" customFormat="1">
      <c r="A337" s="5" t="s">
        <v>1768</v>
      </c>
      <c r="B337" s="5" t="s">
        <v>1734</v>
      </c>
      <c r="C337" s="5" t="s">
        <v>132</v>
      </c>
      <c r="D337" s="5" t="s">
        <v>1769</v>
      </c>
      <c r="E337" s="5" t="s">
        <v>1770</v>
      </c>
      <c r="F337" s="5" t="s">
        <v>135</v>
      </c>
      <c r="G337" s="5" t="s">
        <v>1737</v>
      </c>
      <c r="H337" s="5" t="s">
        <v>1737</v>
      </c>
      <c r="I337" s="5" t="s">
        <v>1771</v>
      </c>
      <c r="J337" s="5" t="s">
        <v>1772</v>
      </c>
      <c r="K337" s="5" t="s">
        <v>370</v>
      </c>
      <c r="L337" s="5" t="s">
        <v>1773</v>
      </c>
      <c r="N337" s="5" t="s">
        <v>235</v>
      </c>
      <c r="T337" s="5">
        <v>65</v>
      </c>
      <c r="DU337" s="5" t="s">
        <v>142</v>
      </c>
    </row>
    <row r="338" spans="1:131" s="5" customFormat="1">
      <c r="A338" s="5" t="s">
        <v>1774</v>
      </c>
      <c r="B338" s="5" t="s">
        <v>1734</v>
      </c>
      <c r="C338" s="5" t="s">
        <v>132</v>
      </c>
      <c r="D338" s="5" t="s">
        <v>1775</v>
      </c>
      <c r="E338" s="5" t="s">
        <v>1776</v>
      </c>
      <c r="F338" s="5" t="s">
        <v>135</v>
      </c>
      <c r="G338" s="5" t="s">
        <v>1737</v>
      </c>
      <c r="H338" s="5" t="s">
        <v>1737</v>
      </c>
      <c r="I338" s="5" t="s">
        <v>1771</v>
      </c>
      <c r="J338" s="5" t="s">
        <v>1772</v>
      </c>
      <c r="K338" s="5" t="s">
        <v>370</v>
      </c>
      <c r="L338" s="5" t="s">
        <v>1777</v>
      </c>
      <c r="N338" s="5" t="s">
        <v>235</v>
      </c>
      <c r="BY338" s="5">
        <v>0.06</v>
      </c>
      <c r="DU338" s="5" t="s">
        <v>142</v>
      </c>
    </row>
    <row r="339" spans="1:131" s="5" customFormat="1">
      <c r="A339" s="5" t="s">
        <v>1778</v>
      </c>
      <c r="B339" s="5" t="s">
        <v>1734</v>
      </c>
      <c r="C339" s="5" t="s">
        <v>132</v>
      </c>
      <c r="D339" s="5" t="s">
        <v>1779</v>
      </c>
      <c r="E339" s="5" t="s">
        <v>1780</v>
      </c>
      <c r="F339" s="5" t="s">
        <v>135</v>
      </c>
      <c r="G339" s="5" t="s">
        <v>1737</v>
      </c>
      <c r="H339" s="5" t="s">
        <v>1737</v>
      </c>
      <c r="I339" s="5" t="s">
        <v>1771</v>
      </c>
      <c r="J339" s="5" t="s">
        <v>1772</v>
      </c>
      <c r="K339" s="5" t="s">
        <v>370</v>
      </c>
      <c r="L339" s="5" t="s">
        <v>1781</v>
      </c>
      <c r="N339" s="5" t="s">
        <v>235</v>
      </c>
      <c r="T339" s="5">
        <v>3.8</v>
      </c>
      <c r="AD339" s="5">
        <v>3.8</v>
      </c>
      <c r="DU339" s="5" t="s">
        <v>142</v>
      </c>
    </row>
    <row r="340" spans="1:131" s="5" customFormat="1">
      <c r="A340" s="5" t="s">
        <v>1782</v>
      </c>
      <c r="B340" s="5" t="s">
        <v>1734</v>
      </c>
      <c r="C340" s="5" t="s">
        <v>132</v>
      </c>
      <c r="D340" s="5" t="s">
        <v>1783</v>
      </c>
      <c r="E340" s="5" t="s">
        <v>1784</v>
      </c>
      <c r="F340" s="5" t="s">
        <v>135</v>
      </c>
      <c r="G340" s="5" t="s">
        <v>1737</v>
      </c>
      <c r="H340" s="5" t="s">
        <v>1737</v>
      </c>
      <c r="I340" s="5" t="s">
        <v>1785</v>
      </c>
      <c r="J340" s="5" t="s">
        <v>473</v>
      </c>
      <c r="K340" s="5" t="s">
        <v>1739</v>
      </c>
      <c r="L340" s="5" t="s">
        <v>238</v>
      </c>
      <c r="N340" s="5" t="s">
        <v>235</v>
      </c>
      <c r="V340" s="5">
        <v>1</v>
      </c>
      <c r="BY340" s="5">
        <v>1.5</v>
      </c>
      <c r="DU340" s="5" t="s">
        <v>142</v>
      </c>
    </row>
    <row r="341" spans="1:131" s="5" customFormat="1">
      <c r="A341" s="5" t="s">
        <v>1786</v>
      </c>
      <c r="B341" s="5" t="s">
        <v>1734</v>
      </c>
      <c r="C341" s="5" t="s">
        <v>132</v>
      </c>
      <c r="D341" s="5" t="s">
        <v>1787</v>
      </c>
      <c r="E341" s="5" t="s">
        <v>1788</v>
      </c>
      <c r="F341" s="5" t="s">
        <v>135</v>
      </c>
      <c r="G341" s="5" t="s">
        <v>1737</v>
      </c>
      <c r="H341" s="5" t="s">
        <v>1737</v>
      </c>
      <c r="I341" s="5" t="s">
        <v>1789</v>
      </c>
      <c r="J341" s="5" t="s">
        <v>242</v>
      </c>
      <c r="K341" s="5" t="s">
        <v>1739</v>
      </c>
      <c r="L341" s="5" t="s">
        <v>1234</v>
      </c>
      <c r="N341" s="5" t="s">
        <v>235</v>
      </c>
      <c r="U341" s="5">
        <v>15</v>
      </c>
      <c r="DU341" s="5" t="s">
        <v>142</v>
      </c>
    </row>
    <row r="342" spans="1:131" s="5" customFormat="1">
      <c r="A342" s="5" t="s">
        <v>1790</v>
      </c>
      <c r="B342" s="5" t="s">
        <v>1791</v>
      </c>
      <c r="C342" s="5" t="s">
        <v>132</v>
      </c>
      <c r="D342" s="5" t="s">
        <v>1792</v>
      </c>
      <c r="E342" s="5" t="s">
        <v>1793</v>
      </c>
      <c r="F342" s="5" t="s">
        <v>135</v>
      </c>
      <c r="G342" s="5" t="s">
        <v>1794</v>
      </c>
      <c r="H342" s="5" t="s">
        <v>1794</v>
      </c>
      <c r="I342" s="5" t="s">
        <v>1795</v>
      </c>
      <c r="J342" s="5" t="s">
        <v>199</v>
      </c>
      <c r="K342" s="5" t="s">
        <v>1796</v>
      </c>
      <c r="N342" s="5" t="s">
        <v>235</v>
      </c>
      <c r="DU342" s="5" t="s">
        <v>142</v>
      </c>
      <c r="EA342" s="5" t="s">
        <v>1797</v>
      </c>
    </row>
    <row r="343" spans="1:131" s="5" customFormat="1">
      <c r="A343" s="5" t="s">
        <v>1798</v>
      </c>
      <c r="B343" s="5" t="s">
        <v>1791</v>
      </c>
      <c r="C343" s="5" t="s">
        <v>132</v>
      </c>
      <c r="D343" s="5" t="s">
        <v>1799</v>
      </c>
      <c r="E343" s="5" t="s">
        <v>1800</v>
      </c>
      <c r="F343" s="5" t="s">
        <v>135</v>
      </c>
      <c r="G343" s="5" t="s">
        <v>1794</v>
      </c>
      <c r="H343" s="5" t="s">
        <v>1794</v>
      </c>
      <c r="I343" s="5" t="s">
        <v>220</v>
      </c>
      <c r="J343" s="5" t="s">
        <v>199</v>
      </c>
      <c r="K343" s="5" t="s">
        <v>1796</v>
      </c>
      <c r="L343" s="5">
        <v>308.55</v>
      </c>
      <c r="M343" s="5">
        <v>80</v>
      </c>
      <c r="N343" s="5" t="s">
        <v>141</v>
      </c>
      <c r="BW343" s="5">
        <v>66.319999999999993</v>
      </c>
      <c r="BY343" s="5">
        <v>13.93</v>
      </c>
      <c r="CF343" s="5">
        <v>94.21</v>
      </c>
      <c r="CH343" s="5">
        <v>19.79</v>
      </c>
      <c r="DU343" s="5" t="s">
        <v>142</v>
      </c>
      <c r="EA343" s="5" t="s">
        <v>1801</v>
      </c>
    </row>
    <row r="344" spans="1:131" s="5" customFormat="1">
      <c r="A344" s="5" t="s">
        <v>1802</v>
      </c>
      <c r="B344" s="5" t="s">
        <v>1791</v>
      </c>
      <c r="C344" s="5" t="s">
        <v>132</v>
      </c>
      <c r="D344" s="5" t="s">
        <v>1803</v>
      </c>
      <c r="E344" s="5" t="s">
        <v>1804</v>
      </c>
      <c r="F344" s="5" t="s">
        <v>135</v>
      </c>
      <c r="G344" s="5" t="s">
        <v>1794</v>
      </c>
      <c r="H344" s="5" t="s">
        <v>1794</v>
      </c>
      <c r="I344" s="5" t="s">
        <v>242</v>
      </c>
      <c r="J344" s="5" t="s">
        <v>199</v>
      </c>
      <c r="K344" s="5" t="s">
        <v>1796</v>
      </c>
      <c r="L344" s="5">
        <v>221.43</v>
      </c>
      <c r="M344" s="5">
        <v>160</v>
      </c>
      <c r="N344" s="5" t="s">
        <v>141</v>
      </c>
      <c r="T344" s="5">
        <v>30.87</v>
      </c>
      <c r="V344" s="5">
        <v>6.48</v>
      </c>
      <c r="W344" s="5">
        <v>0</v>
      </c>
      <c r="AD344" s="5">
        <v>68.44</v>
      </c>
      <c r="AF344" s="5">
        <v>14.37</v>
      </c>
      <c r="BW344" s="5">
        <v>3.82</v>
      </c>
      <c r="CF344" s="5">
        <v>4.07</v>
      </c>
      <c r="DU344" s="5" t="s">
        <v>142</v>
      </c>
      <c r="DW344" s="5" t="s">
        <v>1805</v>
      </c>
      <c r="DX344" s="5" t="s">
        <v>1806</v>
      </c>
      <c r="EA344" s="5" t="s">
        <v>1807</v>
      </c>
    </row>
    <row r="345" spans="1:131" s="5" customFormat="1">
      <c r="A345" s="5" t="s">
        <v>1808</v>
      </c>
      <c r="B345" s="5" t="s">
        <v>1791</v>
      </c>
      <c r="C345" s="5" t="s">
        <v>132</v>
      </c>
      <c r="D345" s="5" t="s">
        <v>1809</v>
      </c>
      <c r="E345" s="5" t="s">
        <v>1810</v>
      </c>
      <c r="F345" s="5" t="s">
        <v>135</v>
      </c>
      <c r="G345" s="5" t="s">
        <v>1794</v>
      </c>
      <c r="H345" s="5" t="s">
        <v>1794</v>
      </c>
      <c r="I345" s="5" t="s">
        <v>1811</v>
      </c>
      <c r="J345" s="5" t="s">
        <v>199</v>
      </c>
      <c r="K345" s="5" t="s">
        <v>1796</v>
      </c>
      <c r="L345" s="5">
        <v>427</v>
      </c>
      <c r="M345" s="5">
        <v>180.5</v>
      </c>
      <c r="N345" s="5" t="s">
        <v>141</v>
      </c>
      <c r="T345" s="5">
        <v>7.94</v>
      </c>
      <c r="V345" s="5">
        <v>1.67</v>
      </c>
      <c r="W345" s="5">
        <v>0</v>
      </c>
      <c r="BW345" s="5">
        <v>32.06</v>
      </c>
      <c r="BY345" s="5">
        <v>24.33</v>
      </c>
      <c r="CH345" s="5">
        <v>56.39</v>
      </c>
      <c r="DU345" s="5" t="s">
        <v>150</v>
      </c>
      <c r="DW345" s="5">
        <v>26439395</v>
      </c>
      <c r="DX345" s="5" t="s">
        <v>1812</v>
      </c>
      <c r="DY345" s="5" t="s">
        <v>1813</v>
      </c>
      <c r="DZ345" s="5">
        <v>48</v>
      </c>
    </row>
    <row r="346" spans="1:131" s="5" customFormat="1">
      <c r="A346" s="5" t="s">
        <v>1814</v>
      </c>
      <c r="B346" s="5" t="s">
        <v>1791</v>
      </c>
      <c r="C346" s="5" t="s">
        <v>132</v>
      </c>
      <c r="D346" s="5" t="s">
        <v>1815</v>
      </c>
      <c r="E346" s="5" t="s">
        <v>1816</v>
      </c>
      <c r="F346" s="5" t="s">
        <v>135</v>
      </c>
      <c r="G346" s="5" t="s">
        <v>1817</v>
      </c>
      <c r="H346" s="5" t="s">
        <v>1817</v>
      </c>
      <c r="I346" s="5" t="s">
        <v>1818</v>
      </c>
      <c r="J346" s="5" t="s">
        <v>199</v>
      </c>
      <c r="K346" s="5" t="s">
        <v>1796</v>
      </c>
      <c r="L346" s="5">
        <v>72.599999999999994</v>
      </c>
      <c r="M346" s="5">
        <v>60</v>
      </c>
      <c r="N346" s="5" t="s">
        <v>141</v>
      </c>
      <c r="T346" s="5">
        <v>5.76</v>
      </c>
      <c r="V346" s="5">
        <v>1.21</v>
      </c>
      <c r="W346" s="5">
        <v>0</v>
      </c>
      <c r="AD346" s="5">
        <v>18.53</v>
      </c>
      <c r="AF346" s="5">
        <v>3.89</v>
      </c>
      <c r="BW346" s="5">
        <v>11.6</v>
      </c>
      <c r="BY346" s="5">
        <v>2.08</v>
      </c>
      <c r="CF346" s="5">
        <v>6.16</v>
      </c>
      <c r="CH346" s="5">
        <v>0.78</v>
      </c>
      <c r="DU346" s="5" t="s">
        <v>142</v>
      </c>
      <c r="DW346" s="5" t="s">
        <v>1819</v>
      </c>
      <c r="DX346" s="5" t="s">
        <v>1820</v>
      </c>
      <c r="DY346" s="5" t="s">
        <v>1821</v>
      </c>
      <c r="DZ346" s="5">
        <v>48</v>
      </c>
    </row>
    <row r="347" spans="1:131" s="5" customFormat="1">
      <c r="A347" s="5" t="s">
        <v>1822</v>
      </c>
      <c r="B347" s="5" t="s">
        <v>1791</v>
      </c>
      <c r="C347" s="5" t="s">
        <v>132</v>
      </c>
      <c r="D347" s="5" t="s">
        <v>1823</v>
      </c>
      <c r="E347" s="5" t="s">
        <v>1824</v>
      </c>
      <c r="F347" s="5" t="s">
        <v>135</v>
      </c>
      <c r="G347" s="5" t="s">
        <v>1794</v>
      </c>
      <c r="H347" s="5" t="s">
        <v>1794</v>
      </c>
      <c r="I347" s="5" t="s">
        <v>175</v>
      </c>
      <c r="J347" s="5" t="s">
        <v>146</v>
      </c>
      <c r="K347" s="5" t="s">
        <v>1825</v>
      </c>
      <c r="L347" s="5">
        <v>47.2</v>
      </c>
      <c r="M347" s="5">
        <v>25.4</v>
      </c>
      <c r="N347" s="5" t="s">
        <v>141</v>
      </c>
      <c r="T347" s="5">
        <v>11.08</v>
      </c>
      <c r="V347" s="5">
        <v>2.33</v>
      </c>
      <c r="W347" s="5">
        <v>0</v>
      </c>
      <c r="AD347" s="5">
        <v>27.89</v>
      </c>
      <c r="AF347" s="5">
        <v>5.86</v>
      </c>
      <c r="BW347" s="5">
        <v>2.48</v>
      </c>
      <c r="BY347" s="5">
        <v>0.52</v>
      </c>
      <c r="CF347" s="5">
        <v>7.23</v>
      </c>
      <c r="CH347" s="5">
        <v>1.52</v>
      </c>
      <c r="CO347" s="5">
        <v>11.29</v>
      </c>
      <c r="CQ347" s="5">
        <v>2.37</v>
      </c>
      <c r="DU347" s="5" t="s">
        <v>142</v>
      </c>
      <c r="DV347" s="5" t="s">
        <v>1826</v>
      </c>
    </row>
    <row r="348" spans="1:131">
      <c r="A348" s="5" t="s">
        <v>1827</v>
      </c>
      <c r="B348" s="5" t="s">
        <v>1791</v>
      </c>
      <c r="C348" s="5" t="s">
        <v>132</v>
      </c>
      <c r="D348" s="5" t="s">
        <v>1828</v>
      </c>
      <c r="E348" s="5" t="s">
        <v>1829</v>
      </c>
      <c r="F348" s="5" t="s">
        <v>135</v>
      </c>
      <c r="G348" s="5" t="s">
        <v>1830</v>
      </c>
      <c r="H348" s="5" t="s">
        <v>1830</v>
      </c>
      <c r="I348" s="5" t="s">
        <v>398</v>
      </c>
      <c r="J348" s="5" t="s">
        <v>263</v>
      </c>
      <c r="K348" s="5" t="s">
        <v>1831</v>
      </c>
      <c r="L348" s="5" t="s">
        <v>783</v>
      </c>
      <c r="M348" s="5"/>
      <c r="N348" s="5" t="s">
        <v>141</v>
      </c>
      <c r="O348" s="5"/>
      <c r="P348" s="5"/>
      <c r="Q348" s="5"/>
      <c r="R348" s="5"/>
      <c r="S348" s="5"/>
      <c r="T348" s="5">
        <v>40</v>
      </c>
      <c r="U348" s="5"/>
      <c r="V348" s="5"/>
      <c r="W348" s="5"/>
      <c r="X348" s="5"/>
      <c r="Y348" s="5"/>
      <c r="Z348" s="5"/>
      <c r="AA348" s="5"/>
      <c r="AB348" s="5"/>
      <c r="AC348" s="5"/>
      <c r="AD348" s="5">
        <v>25</v>
      </c>
      <c r="AE348" s="5"/>
      <c r="AF348" s="5"/>
      <c r="AG348" s="5"/>
      <c r="AH348" s="5"/>
      <c r="AI348" s="5"/>
      <c r="AJ348" s="5"/>
      <c r="AK348" s="5"/>
      <c r="AL348" s="5"/>
      <c r="AM348" s="5">
        <v>20</v>
      </c>
      <c r="AN348" s="5"/>
      <c r="AO348" s="5"/>
      <c r="AP348" s="5"/>
      <c r="AQ348" s="5"/>
      <c r="AR348" s="5"/>
      <c r="AS348" s="5"/>
      <c r="AT348" s="5"/>
      <c r="AU348" s="5"/>
      <c r="AV348" s="5">
        <v>11.8</v>
      </c>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c r="DI348" s="5"/>
      <c r="DJ348" s="5"/>
      <c r="DK348" s="5"/>
      <c r="DL348" s="5"/>
      <c r="DM348" s="5"/>
      <c r="DN348" s="5"/>
      <c r="DO348" s="5"/>
      <c r="DP348" s="5"/>
      <c r="DQ348" s="5"/>
      <c r="DR348" s="5"/>
      <c r="DS348" s="5"/>
      <c r="DT348" s="5"/>
      <c r="DU348" s="5"/>
      <c r="DV348" s="5"/>
      <c r="DW348" s="5"/>
      <c r="DX348" s="5"/>
      <c r="DY348" s="5"/>
      <c r="DZ348" s="5"/>
    </row>
    <row r="349" spans="1:131">
      <c r="A349" s="5" t="s">
        <v>1832</v>
      </c>
      <c r="B349" s="5" t="s">
        <v>1791</v>
      </c>
      <c r="C349" s="5" t="s">
        <v>132</v>
      </c>
      <c r="D349" s="5" t="s">
        <v>1833</v>
      </c>
      <c r="E349" s="5" t="s">
        <v>1834</v>
      </c>
      <c r="F349" s="5" t="s">
        <v>135</v>
      </c>
      <c r="G349" s="5" t="s">
        <v>1830</v>
      </c>
      <c r="H349" s="5" t="s">
        <v>1830</v>
      </c>
      <c r="I349" s="5" t="s">
        <v>398</v>
      </c>
      <c r="J349" s="5" t="s">
        <v>263</v>
      </c>
      <c r="K349" s="5" t="s">
        <v>1831</v>
      </c>
      <c r="L349" s="5" t="s">
        <v>1835</v>
      </c>
      <c r="M349" s="5"/>
      <c r="N349" s="5" t="s">
        <v>141</v>
      </c>
      <c r="O349" s="5"/>
      <c r="P349" s="5"/>
      <c r="Q349" s="5"/>
      <c r="R349" s="5"/>
      <c r="S349" s="5"/>
      <c r="T349" s="5">
        <v>140</v>
      </c>
      <c r="U349" s="5"/>
      <c r="V349" s="5"/>
      <c r="W349" s="5"/>
      <c r="X349" s="5"/>
      <c r="Y349" s="5"/>
      <c r="Z349" s="5"/>
      <c r="AA349" s="5"/>
      <c r="AB349" s="5"/>
      <c r="AC349" s="5"/>
      <c r="AD349" s="5">
        <v>120</v>
      </c>
      <c r="AE349" s="5"/>
      <c r="AF349" s="5"/>
      <c r="AG349" s="5"/>
      <c r="AH349" s="5"/>
      <c r="AI349" s="5"/>
      <c r="AJ349" s="5"/>
      <c r="AK349" s="5"/>
      <c r="AL349" s="5"/>
      <c r="AM349" s="5">
        <v>90</v>
      </c>
      <c r="AN349" s="5"/>
      <c r="AO349" s="5"/>
      <c r="AP349" s="5"/>
      <c r="AQ349" s="5"/>
      <c r="AR349" s="5"/>
      <c r="AS349" s="5"/>
      <c r="AT349" s="5"/>
      <c r="AU349" s="5"/>
      <c r="AV349" s="5">
        <v>73.5</v>
      </c>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c r="DI349" s="5"/>
      <c r="DJ349" s="5"/>
      <c r="DK349" s="5"/>
      <c r="DL349" s="5"/>
      <c r="DM349" s="5"/>
      <c r="DN349" s="5"/>
      <c r="DO349" s="5"/>
      <c r="DP349" s="5"/>
      <c r="DQ349" s="5"/>
      <c r="DR349" s="5"/>
      <c r="DS349" s="5"/>
      <c r="DT349" s="5"/>
      <c r="DU349" s="5"/>
      <c r="DV349" s="5"/>
      <c r="DW349" s="5"/>
      <c r="DX349" s="5"/>
      <c r="DY349" s="5"/>
      <c r="DZ349" s="5"/>
    </row>
    <row r="350" spans="1:131">
      <c r="A350" s="5" t="s">
        <v>1836</v>
      </c>
      <c r="B350" s="5" t="s">
        <v>1791</v>
      </c>
      <c r="C350" s="5" t="s">
        <v>132</v>
      </c>
      <c r="D350" s="5" t="s">
        <v>1837</v>
      </c>
      <c r="E350" s="5" t="s">
        <v>1838</v>
      </c>
      <c r="F350" s="5" t="s">
        <v>135</v>
      </c>
      <c r="G350" s="5" t="s">
        <v>1830</v>
      </c>
      <c r="H350" s="5" t="s">
        <v>1830</v>
      </c>
      <c r="I350" s="5" t="s">
        <v>398</v>
      </c>
      <c r="J350" s="5" t="s">
        <v>146</v>
      </c>
      <c r="K350" s="5" t="s">
        <v>1831</v>
      </c>
      <c r="L350" s="5" t="s">
        <v>1839</v>
      </c>
      <c r="M350" s="5"/>
      <c r="N350" s="5" t="s">
        <v>141</v>
      </c>
      <c r="O350" s="5"/>
      <c r="P350" s="5"/>
      <c r="Q350" s="5"/>
      <c r="R350" s="5"/>
      <c r="S350" s="5"/>
      <c r="T350" s="5">
        <v>95.03</v>
      </c>
      <c r="U350" s="5"/>
      <c r="V350" s="5"/>
      <c r="W350" s="5"/>
      <c r="X350" s="5"/>
      <c r="Y350" s="5"/>
      <c r="Z350" s="5"/>
      <c r="AA350" s="5"/>
      <c r="AB350" s="5"/>
      <c r="AC350" s="5"/>
      <c r="AD350" s="5">
        <v>120</v>
      </c>
      <c r="AE350" s="5"/>
      <c r="AF350" s="5"/>
      <c r="AG350" s="5"/>
      <c r="AH350" s="5"/>
      <c r="AI350" s="5"/>
      <c r="AJ350" s="5"/>
      <c r="AK350" s="5"/>
      <c r="AL350" s="5"/>
      <c r="AM350" s="5">
        <v>79</v>
      </c>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c r="DI350" s="5"/>
      <c r="DJ350" s="5"/>
      <c r="DK350" s="5"/>
      <c r="DL350" s="5"/>
      <c r="DM350" s="5"/>
      <c r="DN350" s="5"/>
      <c r="DO350" s="5"/>
      <c r="DP350" s="5"/>
      <c r="DQ350" s="5"/>
      <c r="DR350" s="5"/>
      <c r="DS350" s="5"/>
      <c r="DT350" s="5"/>
      <c r="DU350" s="5"/>
      <c r="DV350" s="5"/>
      <c r="DW350" s="5"/>
      <c r="DX350" s="5"/>
      <c r="DY350" s="5"/>
      <c r="DZ350" s="5"/>
    </row>
    <row r="351" spans="1:131">
      <c r="A351" s="5" t="s">
        <v>1840</v>
      </c>
      <c r="B351" s="5" t="s">
        <v>1791</v>
      </c>
      <c r="C351" s="5" t="s">
        <v>132</v>
      </c>
      <c r="D351" s="5" t="s">
        <v>1841</v>
      </c>
      <c r="E351" s="5" t="s">
        <v>1842</v>
      </c>
      <c r="F351" s="5" t="s">
        <v>173</v>
      </c>
      <c r="G351" s="5" t="s">
        <v>1843</v>
      </c>
      <c r="H351" s="5" t="s">
        <v>1844</v>
      </c>
      <c r="I351" s="5" t="s">
        <v>1845</v>
      </c>
      <c r="J351" s="5" t="s">
        <v>863</v>
      </c>
      <c r="K351" s="5" t="s">
        <v>1846</v>
      </c>
      <c r="L351" s="5" t="s">
        <v>1631</v>
      </c>
      <c r="M351" s="5"/>
      <c r="N351" s="5" t="s">
        <v>235</v>
      </c>
      <c r="O351" s="5"/>
      <c r="P351" s="5"/>
      <c r="Q351" s="5"/>
      <c r="R351" s="5"/>
      <c r="S351" s="5"/>
      <c r="T351" s="5">
        <v>15.78</v>
      </c>
      <c r="U351" s="5"/>
      <c r="V351" s="5">
        <v>3.31</v>
      </c>
      <c r="W351" s="5">
        <v>0</v>
      </c>
      <c r="X351" s="5"/>
      <c r="Y351" s="5"/>
      <c r="Z351" s="5"/>
      <c r="AA351" s="5"/>
      <c r="AB351" s="5"/>
      <c r="AC351" s="5"/>
      <c r="AD351" s="5">
        <v>5.91</v>
      </c>
      <c r="AE351" s="5"/>
      <c r="AF351" s="5">
        <v>1.24</v>
      </c>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c r="BS351" s="5"/>
      <c r="BT351" s="5"/>
      <c r="BU351" s="5"/>
      <c r="BV351" s="5"/>
      <c r="BW351" s="5"/>
      <c r="BX351" s="5"/>
      <c r="BY351" s="5"/>
      <c r="BZ351" s="5"/>
      <c r="CA351" s="5"/>
      <c r="CB351" s="5"/>
      <c r="CC351" s="5"/>
      <c r="CD351" s="5"/>
      <c r="CE351" s="5"/>
      <c r="CF351" s="5"/>
      <c r="CG351" s="5"/>
      <c r="CH351" s="5"/>
      <c r="CI351" s="5"/>
      <c r="CJ351" s="5"/>
      <c r="CK351" s="5"/>
      <c r="CL351" s="5"/>
      <c r="CM351" s="5"/>
      <c r="CN351" s="5"/>
      <c r="CO351" s="5"/>
      <c r="CP351" s="5"/>
      <c r="CQ351" s="5"/>
      <c r="CR351" s="5"/>
      <c r="CS351" s="5"/>
      <c r="CT351" s="5"/>
      <c r="CU351" s="5"/>
      <c r="CV351" s="5"/>
      <c r="CW351" s="5"/>
      <c r="CX351" s="5"/>
      <c r="CY351" s="5"/>
      <c r="CZ351" s="5"/>
      <c r="DA351" s="5"/>
      <c r="DB351" s="5"/>
      <c r="DC351" s="5"/>
      <c r="DD351" s="5"/>
      <c r="DE351" s="5"/>
      <c r="DF351" s="5"/>
      <c r="DG351" s="5"/>
      <c r="DH351" s="5"/>
      <c r="DI351" s="5"/>
      <c r="DJ351" s="5"/>
      <c r="DK351" s="5"/>
      <c r="DL351" s="5"/>
      <c r="DM351" s="5"/>
      <c r="DN351" s="5"/>
      <c r="DO351" s="5"/>
      <c r="DP351" s="5"/>
      <c r="DQ351" s="5"/>
      <c r="DR351" s="5"/>
      <c r="DS351" s="5"/>
      <c r="DT351" s="5"/>
      <c r="DU351" s="5"/>
      <c r="DV351" s="5"/>
      <c r="DW351" s="5"/>
      <c r="DX351" s="5"/>
      <c r="DY351" s="5"/>
      <c r="DZ351" s="5"/>
    </row>
    <row r="352" spans="1:131">
      <c r="A352" s="5" t="s">
        <v>1847</v>
      </c>
      <c r="B352" s="5" t="s">
        <v>1791</v>
      </c>
      <c r="C352" s="5" t="s">
        <v>132</v>
      </c>
      <c r="D352" s="5" t="s">
        <v>1848</v>
      </c>
      <c r="E352" s="5" t="s">
        <v>1849</v>
      </c>
      <c r="F352" s="5" t="s">
        <v>173</v>
      </c>
      <c r="G352" s="5" t="s">
        <v>1843</v>
      </c>
      <c r="H352" s="5" t="s">
        <v>1844</v>
      </c>
      <c r="I352" s="5" t="s">
        <v>1845</v>
      </c>
      <c r="J352" s="5" t="s">
        <v>863</v>
      </c>
      <c r="K352" s="5" t="s">
        <v>1846</v>
      </c>
      <c r="L352" s="5" t="s">
        <v>1850</v>
      </c>
      <c r="M352" s="5"/>
      <c r="N352" s="5" t="s">
        <v>235</v>
      </c>
      <c r="O352" s="5"/>
      <c r="P352" s="5"/>
      <c r="Q352" s="5"/>
      <c r="R352" s="5"/>
      <c r="S352" s="5"/>
      <c r="T352" s="5">
        <v>18.309999999999999</v>
      </c>
      <c r="U352" s="5"/>
      <c r="V352" s="5">
        <v>3.84</v>
      </c>
      <c r="W352" s="5">
        <v>0</v>
      </c>
      <c r="X352" s="5"/>
      <c r="Y352" s="5"/>
      <c r="Z352" s="5"/>
      <c r="AA352" s="5"/>
      <c r="AB352" s="5"/>
      <c r="AC352" s="5"/>
      <c r="AD352" s="5">
        <v>6.86</v>
      </c>
      <c r="AE352" s="5"/>
      <c r="AF352" s="5">
        <v>1.44</v>
      </c>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c r="BP352" s="5"/>
      <c r="BQ352" s="5"/>
      <c r="BR352" s="5"/>
      <c r="BS352" s="5"/>
      <c r="BT352" s="5"/>
      <c r="BU352" s="5"/>
      <c r="BV352" s="5"/>
      <c r="BW352" s="5"/>
      <c r="BX352" s="5"/>
      <c r="BY352" s="5"/>
      <c r="BZ352" s="5"/>
      <c r="CA352" s="5"/>
      <c r="CB352" s="5"/>
      <c r="CC352" s="5"/>
      <c r="CD352" s="5"/>
      <c r="CE352" s="5"/>
      <c r="CF352" s="5"/>
      <c r="CG352" s="5"/>
      <c r="CH352" s="5"/>
      <c r="CI352" s="5"/>
      <c r="CJ352" s="5"/>
      <c r="CK352" s="5"/>
      <c r="CL352" s="5"/>
      <c r="CM352" s="5"/>
      <c r="CN352" s="5"/>
      <c r="CO352" s="5"/>
      <c r="CP352" s="5"/>
      <c r="CQ352" s="5"/>
      <c r="CR352" s="5"/>
      <c r="CS352" s="5"/>
      <c r="CT352" s="5"/>
      <c r="CU352" s="5"/>
      <c r="CV352" s="5"/>
      <c r="CW352" s="5"/>
      <c r="CX352" s="5"/>
      <c r="CY352" s="5"/>
      <c r="CZ352" s="5"/>
      <c r="DA352" s="5"/>
      <c r="DB352" s="5"/>
      <c r="DC352" s="5"/>
      <c r="DD352" s="5"/>
      <c r="DE352" s="5"/>
      <c r="DF352" s="5"/>
      <c r="DG352" s="5"/>
      <c r="DH352" s="5"/>
      <c r="DI352" s="5"/>
      <c r="DJ352" s="5"/>
      <c r="DK352" s="5"/>
      <c r="DL352" s="5"/>
      <c r="DM352" s="5"/>
      <c r="DN352" s="5"/>
      <c r="DO352" s="5"/>
      <c r="DP352" s="5"/>
      <c r="DQ352" s="5"/>
      <c r="DR352" s="5"/>
      <c r="DS352" s="5"/>
      <c r="DT352" s="5"/>
      <c r="DU352" s="5"/>
      <c r="DV352" s="5"/>
      <c r="DW352" s="5"/>
      <c r="DX352" s="5"/>
      <c r="DY352" s="5"/>
      <c r="DZ352" s="5"/>
    </row>
    <row r="353" spans="1:130" s="5" customFormat="1">
      <c r="A353" s="5" t="s">
        <v>1851</v>
      </c>
      <c r="B353" s="5" t="s">
        <v>1791</v>
      </c>
      <c r="C353" s="5" t="s">
        <v>132</v>
      </c>
      <c r="D353" s="5" t="s">
        <v>1852</v>
      </c>
      <c r="E353" s="5" t="s">
        <v>1853</v>
      </c>
      <c r="F353" s="5" t="s">
        <v>135</v>
      </c>
      <c r="G353" s="5" t="s">
        <v>1854</v>
      </c>
      <c r="H353" s="5" t="s">
        <v>1854</v>
      </c>
      <c r="I353" s="5" t="s">
        <v>472</v>
      </c>
      <c r="J353" s="5" t="s">
        <v>1855</v>
      </c>
      <c r="K353" s="5" t="s">
        <v>1856</v>
      </c>
      <c r="L353" s="5">
        <v>5</v>
      </c>
      <c r="M353" s="5">
        <v>0</v>
      </c>
      <c r="N353" s="5" t="s">
        <v>235</v>
      </c>
      <c r="DU353" s="5" t="s">
        <v>150</v>
      </c>
      <c r="DV353" s="5" t="s">
        <v>750</v>
      </c>
    </row>
    <row r="354" spans="1:130" s="5" customFormat="1">
      <c r="A354" s="5" t="s">
        <v>1857</v>
      </c>
      <c r="B354" s="5" t="s">
        <v>1791</v>
      </c>
      <c r="C354" s="5" t="s">
        <v>132</v>
      </c>
      <c r="D354" s="5" t="s">
        <v>1858</v>
      </c>
      <c r="E354" s="5" t="s">
        <v>1859</v>
      </c>
      <c r="F354" s="5" t="s">
        <v>463</v>
      </c>
      <c r="H354" s="5" t="s">
        <v>1854</v>
      </c>
      <c r="I354" s="5" t="s">
        <v>175</v>
      </c>
      <c r="J354" s="5" t="s">
        <v>520</v>
      </c>
      <c r="K354" s="5" t="s">
        <v>1856</v>
      </c>
      <c r="L354" s="5">
        <v>40</v>
      </c>
      <c r="M354" s="5">
        <v>0</v>
      </c>
      <c r="N354" s="5" t="s">
        <v>235</v>
      </c>
      <c r="U354" s="5">
        <v>20</v>
      </c>
      <c r="V354" s="5">
        <v>10</v>
      </c>
      <c r="AF354" s="5">
        <v>20</v>
      </c>
      <c r="DU354" s="5" t="s">
        <v>150</v>
      </c>
      <c r="DV354" s="5" t="s">
        <v>750</v>
      </c>
      <c r="DX354" s="5" t="s">
        <v>1860</v>
      </c>
      <c r="DY354" s="5">
        <v>40000000</v>
      </c>
      <c r="DZ354" s="5">
        <v>24</v>
      </c>
    </row>
    <row r="355" spans="1:130" s="5" customFormat="1">
      <c r="A355" s="5" t="s">
        <v>1861</v>
      </c>
      <c r="B355" s="5" t="s">
        <v>1791</v>
      </c>
      <c r="C355" s="5" t="s">
        <v>132</v>
      </c>
      <c r="D355" s="5" t="s">
        <v>1862</v>
      </c>
      <c r="E355" s="5" t="s">
        <v>1863</v>
      </c>
      <c r="F355" s="5" t="s">
        <v>463</v>
      </c>
      <c r="H355" s="5" t="s">
        <v>1854</v>
      </c>
      <c r="I355" s="5" t="s">
        <v>220</v>
      </c>
      <c r="J355" s="5" t="s">
        <v>146</v>
      </c>
      <c r="K355" s="5" t="s">
        <v>1856</v>
      </c>
      <c r="L355" s="5">
        <v>363</v>
      </c>
      <c r="M355" s="5">
        <v>200</v>
      </c>
      <c r="N355" s="5" t="s">
        <v>141</v>
      </c>
      <c r="AD355" s="5">
        <v>70</v>
      </c>
      <c r="AF355" s="5">
        <v>15</v>
      </c>
      <c r="AM355" s="5">
        <v>230</v>
      </c>
      <c r="AO355" s="5">
        <v>48</v>
      </c>
      <c r="DU355" s="5" t="s">
        <v>142</v>
      </c>
      <c r="DV355" s="5" t="s">
        <v>178</v>
      </c>
    </row>
    <row r="356" spans="1:130" s="5" customFormat="1">
      <c r="A356" s="5" t="s">
        <v>1864</v>
      </c>
      <c r="B356" s="5" t="s">
        <v>1791</v>
      </c>
      <c r="C356" s="5" t="s">
        <v>132</v>
      </c>
      <c r="D356" s="5" t="s">
        <v>1865</v>
      </c>
      <c r="E356" s="5" t="s">
        <v>1866</v>
      </c>
      <c r="F356" s="5" t="s">
        <v>135</v>
      </c>
      <c r="G356" s="5" t="s">
        <v>1854</v>
      </c>
      <c r="H356" s="5" t="s">
        <v>1854</v>
      </c>
      <c r="I356" s="5" t="s">
        <v>540</v>
      </c>
      <c r="J356" s="5" t="s">
        <v>233</v>
      </c>
      <c r="K356" s="5" t="s">
        <v>1856</v>
      </c>
      <c r="L356" s="5">
        <v>25</v>
      </c>
      <c r="M356" s="5">
        <v>12</v>
      </c>
      <c r="N356" s="5" t="s">
        <v>235</v>
      </c>
      <c r="U356" s="5">
        <v>3.13</v>
      </c>
      <c r="V356" s="5">
        <v>1.04</v>
      </c>
      <c r="DU356" s="5" t="s">
        <v>150</v>
      </c>
      <c r="DV356" s="5" t="s">
        <v>178</v>
      </c>
      <c r="DW356" s="5">
        <v>29222389</v>
      </c>
      <c r="DX356" s="5" t="s">
        <v>1867</v>
      </c>
      <c r="DY356" s="5">
        <v>13633333</v>
      </c>
      <c r="DZ356" s="5">
        <v>72</v>
      </c>
    </row>
    <row r="357" spans="1:130" s="5" customFormat="1">
      <c r="A357" s="5" t="s">
        <v>1868</v>
      </c>
      <c r="B357" s="5" t="s">
        <v>1791</v>
      </c>
      <c r="C357" s="5" t="s">
        <v>132</v>
      </c>
      <c r="D357" s="5" t="s">
        <v>1869</v>
      </c>
      <c r="E357" s="5" t="s">
        <v>1870</v>
      </c>
      <c r="F357" s="5" t="s">
        <v>173</v>
      </c>
      <c r="G357" s="5" t="s">
        <v>1854</v>
      </c>
      <c r="H357" s="5" t="s">
        <v>1854</v>
      </c>
      <c r="I357" s="5" t="s">
        <v>1517</v>
      </c>
      <c r="J357" s="5" t="s">
        <v>510</v>
      </c>
      <c r="K357" s="5" t="s">
        <v>1871</v>
      </c>
      <c r="L357" s="5">
        <v>100</v>
      </c>
      <c r="DU357" s="5" t="s">
        <v>142</v>
      </c>
      <c r="DV357" s="5" t="s">
        <v>178</v>
      </c>
    </row>
    <row r="358" spans="1:130">
      <c r="A358" s="5" t="s">
        <v>1872</v>
      </c>
      <c r="B358" s="5" t="s">
        <v>1873</v>
      </c>
      <c r="C358" s="5" t="s">
        <v>132</v>
      </c>
      <c r="D358" s="5" t="s">
        <v>1874</v>
      </c>
      <c r="E358" s="5" t="s">
        <v>1875</v>
      </c>
      <c r="F358" s="5" t="s">
        <v>173</v>
      </c>
      <c r="G358" s="5" t="s">
        <v>1876</v>
      </c>
      <c r="H358" s="5" t="s">
        <v>1876</v>
      </c>
      <c r="I358" s="5" t="s">
        <v>1877</v>
      </c>
      <c r="J358" s="5" t="s">
        <v>199</v>
      </c>
      <c r="K358" s="5" t="s">
        <v>1878</v>
      </c>
      <c r="L358" s="16">
        <v>8.6999999999999993</v>
      </c>
      <c r="M358" s="5"/>
      <c r="N358" s="5" t="s">
        <v>141</v>
      </c>
      <c r="O358" s="5"/>
      <c r="P358" s="5"/>
      <c r="Q358" s="5" t="s">
        <v>595</v>
      </c>
      <c r="R358" s="5"/>
      <c r="S358" s="5"/>
      <c r="T358" s="5"/>
      <c r="U358" s="5"/>
      <c r="V358" s="5"/>
      <c r="W358" s="5"/>
      <c r="X358" s="5"/>
      <c r="Y358" s="5"/>
      <c r="Z358" s="5"/>
      <c r="AA358" s="5"/>
      <c r="AB358" s="5"/>
      <c r="AC358" s="5"/>
      <c r="AD358" s="5"/>
      <c r="AE358" s="5"/>
      <c r="AF358" s="16">
        <v>8.6999999999999993</v>
      </c>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c r="BS358" s="5"/>
      <c r="BT358" s="5"/>
      <c r="BU358" s="5"/>
      <c r="BV358" s="5"/>
      <c r="BW358" s="5"/>
      <c r="BX358" s="5"/>
      <c r="BY358" s="5"/>
      <c r="BZ358" s="5"/>
      <c r="CA358" s="5"/>
      <c r="CB358" s="5"/>
      <c r="CC358" s="5"/>
      <c r="CD358" s="5"/>
      <c r="CE358" s="5"/>
      <c r="CF358" s="5"/>
      <c r="CG358" s="5"/>
      <c r="CH358" s="5"/>
      <c r="CI358" s="5"/>
      <c r="CJ358" s="5"/>
      <c r="CK358" s="5"/>
      <c r="CL358" s="5"/>
      <c r="CM358" s="5"/>
      <c r="CN358" s="5"/>
      <c r="CO358" s="5"/>
      <c r="CP358" s="5"/>
      <c r="CQ358" s="5"/>
      <c r="CR358" s="5"/>
      <c r="CS358" s="5"/>
      <c r="CT358" s="5"/>
      <c r="CU358" s="5"/>
      <c r="CV358" s="5"/>
      <c r="CW358" s="5"/>
      <c r="CX358" s="5"/>
      <c r="CY358" s="5"/>
      <c r="CZ358" s="5"/>
      <c r="DA358" s="5"/>
      <c r="DB358" s="5"/>
      <c r="DC358" s="5"/>
      <c r="DD358" s="5"/>
      <c r="DE358" s="5"/>
      <c r="DF358" s="5"/>
      <c r="DG358" s="5"/>
      <c r="DH358" s="5"/>
      <c r="DI358" s="5"/>
      <c r="DJ358" s="5"/>
      <c r="DK358" s="5"/>
      <c r="DL358" s="5"/>
      <c r="DM358" s="5"/>
      <c r="DN358" s="5"/>
      <c r="DO358" s="5"/>
      <c r="DP358" s="5"/>
      <c r="DQ358" s="5"/>
      <c r="DR358" s="5"/>
      <c r="DS358" s="5"/>
      <c r="DT358" s="5"/>
      <c r="DU358" s="5" t="s">
        <v>142</v>
      </c>
      <c r="DV358" s="5" t="s">
        <v>178</v>
      </c>
      <c r="DW358" s="5"/>
      <c r="DX358" s="5"/>
      <c r="DY358" s="5"/>
      <c r="DZ358" s="5"/>
    </row>
    <row r="359" spans="1:130">
      <c r="A359" s="5" t="s">
        <v>1879</v>
      </c>
      <c r="B359" s="5" t="s">
        <v>1873</v>
      </c>
      <c r="C359" s="5" t="s">
        <v>132</v>
      </c>
      <c r="D359" s="5" t="s">
        <v>1880</v>
      </c>
      <c r="E359" s="5" t="s">
        <v>1881</v>
      </c>
      <c r="F359" s="5" t="s">
        <v>173</v>
      </c>
      <c r="G359" s="5" t="s">
        <v>1876</v>
      </c>
      <c r="H359" s="5" t="s">
        <v>1876</v>
      </c>
      <c r="I359" s="5" t="s">
        <v>1877</v>
      </c>
      <c r="J359" s="5" t="s">
        <v>199</v>
      </c>
      <c r="K359" s="5" t="s">
        <v>1878</v>
      </c>
      <c r="L359" s="16">
        <v>2.0299999999999998</v>
      </c>
      <c r="M359" s="5"/>
      <c r="N359" s="5" t="s">
        <v>141</v>
      </c>
      <c r="O359" s="5"/>
      <c r="P359" s="5"/>
      <c r="Q359" s="5"/>
      <c r="R359" s="5"/>
      <c r="S359" s="5"/>
      <c r="T359" s="5"/>
      <c r="U359" s="5"/>
      <c r="V359" s="5"/>
      <c r="W359" s="5"/>
      <c r="X359" s="5"/>
      <c r="Y359" s="5"/>
      <c r="Z359" s="5"/>
      <c r="AA359" s="5"/>
      <c r="AB359" s="5"/>
      <c r="AC359" s="5"/>
      <c r="AD359" s="5"/>
      <c r="AE359" s="5"/>
      <c r="AF359" s="16">
        <v>2.0299999999999998</v>
      </c>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c r="BS359" s="5"/>
      <c r="BT359" s="5"/>
      <c r="BU359" s="5"/>
      <c r="BV359" s="5"/>
      <c r="BW359" s="5"/>
      <c r="BX359" s="5"/>
      <c r="BY359" s="5"/>
      <c r="BZ359" s="5"/>
      <c r="CA359" s="5"/>
      <c r="CB359" s="5"/>
      <c r="CC359" s="5"/>
      <c r="CD359" s="5"/>
      <c r="CE359" s="5"/>
      <c r="CF359" s="5"/>
      <c r="CG359" s="5"/>
      <c r="CH359" s="5"/>
      <c r="CI359" s="5"/>
      <c r="CJ359" s="5"/>
      <c r="CK359" s="5"/>
      <c r="CL359" s="5"/>
      <c r="CM359" s="5"/>
      <c r="CN359" s="5"/>
      <c r="CO359" s="5"/>
      <c r="CP359" s="5"/>
      <c r="CQ359" s="5"/>
      <c r="CR359" s="5"/>
      <c r="CS359" s="5"/>
      <c r="CT359" s="5"/>
      <c r="CU359" s="5"/>
      <c r="CV359" s="5"/>
      <c r="CW359" s="5"/>
      <c r="CX359" s="5"/>
      <c r="CY359" s="5"/>
      <c r="CZ359" s="5"/>
      <c r="DA359" s="5"/>
      <c r="DB359" s="5"/>
      <c r="DC359" s="5"/>
      <c r="DD359" s="5"/>
      <c r="DE359" s="5"/>
      <c r="DF359" s="5"/>
      <c r="DG359" s="5"/>
      <c r="DH359" s="5"/>
      <c r="DI359" s="5"/>
      <c r="DJ359" s="5"/>
      <c r="DK359" s="5"/>
      <c r="DL359" s="5"/>
      <c r="DM359" s="5"/>
      <c r="DN359" s="5"/>
      <c r="DO359" s="5"/>
      <c r="DP359" s="5"/>
      <c r="DQ359" s="5"/>
      <c r="DR359" s="5"/>
      <c r="DS359" s="5"/>
      <c r="DT359" s="5"/>
      <c r="DU359" s="5" t="s">
        <v>142</v>
      </c>
      <c r="DV359" s="5" t="s">
        <v>178</v>
      </c>
      <c r="DW359" s="5"/>
      <c r="DX359" s="5"/>
      <c r="DY359" s="5"/>
      <c r="DZ359" s="5"/>
    </row>
    <row r="360" spans="1:130">
      <c r="A360" s="5" t="s">
        <v>1882</v>
      </c>
      <c r="B360" s="5" t="s">
        <v>1873</v>
      </c>
      <c r="C360" s="5" t="s">
        <v>132</v>
      </c>
      <c r="D360" s="5" t="s">
        <v>1883</v>
      </c>
      <c r="E360" s="5" t="s">
        <v>1884</v>
      </c>
      <c r="F360" s="5" t="s">
        <v>173</v>
      </c>
      <c r="G360" s="5" t="s">
        <v>1876</v>
      </c>
      <c r="H360" s="5" t="s">
        <v>1876</v>
      </c>
      <c r="I360" s="5" t="s">
        <v>220</v>
      </c>
      <c r="J360" s="5" t="s">
        <v>801</v>
      </c>
      <c r="K360" s="5" t="s">
        <v>1878</v>
      </c>
      <c r="L360" s="25">
        <v>1</v>
      </c>
      <c r="M360" s="5"/>
      <c r="N360" s="5" t="s">
        <v>141</v>
      </c>
      <c r="O360" s="5"/>
      <c r="P360" s="5"/>
      <c r="Q360" s="5" t="s">
        <v>595</v>
      </c>
      <c r="R360" s="5"/>
      <c r="S360" s="5"/>
      <c r="T360" s="5"/>
      <c r="U360" s="5"/>
      <c r="V360" s="25">
        <v>1</v>
      </c>
      <c r="W360" s="2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c r="BN360" s="5"/>
      <c r="BO360" s="5"/>
      <c r="BP360" s="5"/>
      <c r="BQ360" s="5"/>
      <c r="BR360" s="5"/>
      <c r="BS360" s="5"/>
      <c r="BT360" s="5"/>
      <c r="BU360" s="5"/>
      <c r="BV360" s="5"/>
      <c r="BW360" s="5"/>
      <c r="BX360" s="5"/>
      <c r="BY360" s="5"/>
      <c r="BZ360" s="5"/>
      <c r="CA360" s="5"/>
      <c r="CB360" s="5"/>
      <c r="CC360" s="5"/>
      <c r="CD360" s="5"/>
      <c r="CE360" s="5"/>
      <c r="CF360" s="5"/>
      <c r="CG360" s="5"/>
      <c r="CH360" s="5"/>
      <c r="CI360" s="5"/>
      <c r="CJ360" s="5"/>
      <c r="CK360" s="5"/>
      <c r="CL360" s="5"/>
      <c r="CM360" s="5"/>
      <c r="CN360" s="5"/>
      <c r="CO360" s="5"/>
      <c r="CP360" s="5"/>
      <c r="CQ360" s="5"/>
      <c r="CR360" s="5"/>
      <c r="CS360" s="5"/>
      <c r="CT360" s="5"/>
      <c r="CU360" s="5"/>
      <c r="CV360" s="5"/>
      <c r="CW360" s="5"/>
      <c r="CX360" s="5"/>
      <c r="CY360" s="5"/>
      <c r="CZ360" s="5"/>
      <c r="DA360" s="5"/>
      <c r="DB360" s="5"/>
      <c r="DC360" s="5"/>
      <c r="DD360" s="5"/>
      <c r="DE360" s="5"/>
      <c r="DF360" s="5"/>
      <c r="DG360" s="5"/>
      <c r="DH360" s="5"/>
      <c r="DI360" s="5"/>
      <c r="DJ360" s="5"/>
      <c r="DK360" s="5"/>
      <c r="DL360" s="5"/>
      <c r="DM360" s="5"/>
      <c r="DN360" s="5"/>
      <c r="DO360" s="5"/>
      <c r="DP360" s="5"/>
      <c r="DQ360" s="5"/>
      <c r="DR360" s="5"/>
      <c r="DS360" s="5"/>
      <c r="DT360" s="5"/>
      <c r="DU360" s="5" t="s">
        <v>142</v>
      </c>
      <c r="DV360" s="5" t="s">
        <v>178</v>
      </c>
      <c r="DW360" s="5"/>
      <c r="DX360" s="5"/>
      <c r="DY360" s="5"/>
      <c r="DZ360" s="5"/>
    </row>
  </sheetData>
  <dataValidations count="2">
    <dataValidation type="list" allowBlank="1" sqref="DW37:DZ37 DV43:DZ45 DV46:DV77 DV81:DV190 DV16:DV42 DV193:DV360 DV2:DV8 DU9:DU15">
      <formula1>TypyZakazek</formula1>
    </dataValidation>
    <dataValidation type="list" allowBlank="1" sqref="DT8:DT15 DX10 DU81:DU190 DU16:DU77 DU193:DU360 DU2:DU8">
      <formula1>Zasmluvneno</formula1>
    </dataValidation>
  </dataValidations>
  <pageMargins left="0.7" right="0.7" top="0.75" bottom="0.75" header="0.3" footer="0.3"/>
  <pageSetup paperSize="9"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celková zamery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 Marek</dc:creator>
  <cp:lastModifiedBy>Lupjanová Alena</cp:lastModifiedBy>
  <dcterms:created xsi:type="dcterms:W3CDTF">2022-07-08T07:50:43Z</dcterms:created>
  <dcterms:modified xsi:type="dcterms:W3CDTF">2022-07-21T08:28:03Z</dcterms:modified>
</cp:coreProperties>
</file>