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- Romské programy a Charta od 2014\Dotace 2025\00 KRKO\11 Závěrečné zprávy\Final formuláře\"/>
    </mc:Choice>
  </mc:AlternateContent>
  <xr:revisionPtr revIDLastSave="0" documentId="13_ncr:1_{29806EB7-96D2-489F-8D6D-DFBEF3A4C2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</sheets>
  <definedNames>
    <definedName name="_xlnm.Print_Area" localSheetId="0">'TAB 1 - Vyúčtování_obecné'!$A$1:$D$31</definedName>
    <definedName name="Z_05E738FE_34AF_412E_8F0B_77011D713FE3_.wvu.PrintArea" localSheetId="0" hidden="1">'TAB 1 - Vyúčtování_obecné'!$A$1:$D$31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8" i="1"/>
  <c r="B28" i="1" l="1"/>
  <c r="C28" i="1"/>
  <c r="C21" i="1"/>
  <c r="C15" i="1"/>
  <c r="C8" i="1"/>
  <c r="C22" i="1" l="1"/>
  <c r="A7" i="6"/>
  <c r="C9" i="2"/>
  <c r="B21" i="1"/>
  <c r="C12" i="1"/>
  <c r="B12" i="1"/>
  <c r="B10" i="1"/>
  <c r="B22" i="1" s="1"/>
  <c r="C10" i="1"/>
  <c r="C14" i="2" l="1"/>
  <c r="C15" i="2" s="1"/>
  <c r="B29" i="1"/>
  <c r="C29" i="1"/>
  <c r="D7" i="2" s="1"/>
  <c r="C16" i="2" l="1"/>
  <c r="D9" i="2"/>
  <c r="B7" i="6"/>
  <c r="C7" i="6" s="1"/>
  <c r="C12" i="6" s="1"/>
  <c r="C30" i="1"/>
  <c r="D14" i="2" l="1"/>
  <c r="D15" i="2" s="1"/>
  <c r="D16" i="2" l="1"/>
</calcChain>
</file>

<file path=xl/sharedStrings.xml><?xml version="1.0" encoding="utf-8"?>
<sst xmlns="http://schemas.openxmlformats.org/spreadsheetml/2006/main" count="61" uniqueCount="55">
  <si>
    <t>Podíl dotace</t>
  </si>
  <si>
    <t>OON (DPČ/DPP)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</si>
  <si>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</si>
  <si>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</si>
  <si>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</si>
  <si>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</si>
  <si>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</si>
  <si>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</si>
  <si>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</si>
  <si>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</si>
  <si>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</si>
  <si>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</si>
  <si>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</si>
  <si>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</si>
  <si>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</si>
  <si>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</si>
  <si>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</si>
  <si>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</si>
  <si>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</si>
  <si>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</si>
  <si>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</si>
  <si>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</si>
  <si>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</si>
  <si>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</si>
  <si>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</si>
  <si>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</si>
  <si>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</si>
  <si>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</si>
  <si>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</si>
  <si>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</si>
  <si>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</si>
  <si>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</si>
  <si>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</si>
  <si>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</si>
  <si>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Program:</t>
  </si>
  <si>
    <t>Pořízení DDHM do 40 tis. Kč</t>
  </si>
  <si>
    <t>Pořízení DDNM do 60 tis. Kč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</si>
  <si>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</si>
  <si>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</si>
  <si>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</si>
  <si>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</si>
  <si>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</si>
  <si>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</si>
  <si>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</si>
  <si>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Odbor lidských práv a ochrany menšin
Odbor rovnosti žen a mužů Úřadu vlády ČR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</si>
  <si>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</si>
  <si>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</si>
  <si>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</si>
  <si>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</si>
  <si>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</si>
  <si>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</si>
  <si>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</si>
  <si>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Příčina vzniku vratky (komentář k vratce)</t>
  </si>
  <si>
    <t xml:space="preserve">Název příjemce: </t>
  </si>
  <si>
    <t xml:space="preserve">Podpora koordinátorů pro romské záležitosti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</si>
</sst>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3" fontId="4" fillId="5" borderId="12" xfId="0" applyNumberFormat="1" applyFont="1" applyFill="1" applyBorder="1" applyAlignment="1">
      <alignment horizontal="left" vertical="center" wrapText="1" indent="2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17" xfId="0" applyFont="1" applyFill="1" applyBorder="1" applyAlignment="1">
      <alignment horizontal="left" vertical="top" wrapText="1"/>
    </xf>
    <xf numFmtId="3" fontId="4" fillId="5" borderId="18" xfId="0" applyNumberFormat="1" applyFont="1" applyFill="1" applyBorder="1" applyAlignment="1">
      <alignment horizontal="left" vertical="center" wrapText="1" indent="2"/>
    </xf>
    <xf numFmtId="0" fontId="4" fillId="5" borderId="21" xfId="0" applyFont="1" applyFill="1" applyBorder="1" applyAlignment="1" applyProtection="1">
      <alignment horizontal="left" vertical="top" wrapText="1"/>
      <protection locked="0"/>
    </xf>
    <xf numFmtId="3" fontId="3" fillId="6" borderId="13" xfId="0" applyNumberFormat="1" applyFont="1" applyFill="1" applyBorder="1" applyAlignment="1">
      <alignment horizontal="left" vertical="center" wrapText="1" indent="1"/>
    </xf>
    <xf numFmtId="0" fontId="3" fillId="6" borderId="22" xfId="0" applyFont="1" applyFill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center" wrapText="1" indent="2"/>
    </xf>
    <xf numFmtId="0" fontId="4" fillId="0" borderId="23" xfId="0" applyFont="1" applyBorder="1" applyAlignment="1" applyProtection="1">
      <alignment horizontal="left" vertical="top" wrapText="1"/>
      <protection locked="0"/>
    </xf>
    <xf numFmtId="3" fontId="4" fillId="5" borderId="24" xfId="0" applyNumberFormat="1" applyFont="1" applyFill="1" applyBorder="1" applyAlignment="1">
      <alignment horizontal="left" vertical="center" wrapText="1" indent="2"/>
    </xf>
    <xf numFmtId="0" fontId="4" fillId="5" borderId="12" xfId="0" applyFont="1" applyFill="1" applyBorder="1" applyAlignment="1">
      <alignment horizontal="left" vertical="center" wrapText="1" indent="2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0" fontId="3" fillId="7" borderId="27" xfId="0" applyFont="1" applyFill="1" applyBorder="1" applyAlignment="1">
      <alignment horizontal="left" vertical="center" wrapText="1" indent="1"/>
    </xf>
    <xf numFmtId="164" fontId="3" fillId="7" borderId="28" xfId="0" applyNumberFormat="1" applyFont="1" applyFill="1" applyBorder="1" applyAlignment="1">
      <alignment horizontal="center" vertical="center" wrapText="1"/>
    </xf>
    <xf numFmtId="10" fontId="3" fillId="7" borderId="2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indent="1"/>
    </xf>
    <xf numFmtId="0" fontId="5" fillId="7" borderId="3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indent="2"/>
    </xf>
    <xf numFmtId="0" fontId="3" fillId="2" borderId="2" xfId="0" applyFont="1" applyFill="1" applyBorder="1"/>
    <xf numFmtId="3" fontId="3" fillId="8" borderId="38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center"/>
      <protection locked="0"/>
    </xf>
    <xf numFmtId="3" fontId="0" fillId="0" borderId="44" xfId="0" applyNumberForma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3" fontId="3" fillId="2" borderId="49" xfId="0" applyNumberFormat="1" applyFont="1" applyFill="1" applyBorder="1" applyAlignment="1" applyProtection="1">
      <alignment horizontal="center" vertical="center"/>
      <protection hidden="1"/>
    </xf>
    <xf numFmtId="10" fontId="5" fillId="0" borderId="50" xfId="1" applyNumberFormat="1" applyFont="1" applyFill="1" applyBorder="1" applyAlignment="1" applyProtection="1">
      <alignment horizontal="center" vertical="center"/>
      <protection hidden="1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left" vertical="center"/>
    </xf>
    <xf numFmtId="3" fontId="3" fillId="6" borderId="44" xfId="0" applyNumberFormat="1" applyFont="1" applyFill="1" applyBorder="1" applyAlignment="1" applyProtection="1">
      <alignment horizontal="center" vertical="center"/>
      <protection hidden="1"/>
    </xf>
    <xf numFmtId="3" fontId="3" fillId="6" borderId="43" xfId="0" applyNumberFormat="1" applyFont="1" applyFill="1" applyBorder="1" applyAlignment="1" applyProtection="1">
      <alignment horizontal="left" vertical="center"/>
      <protection hidden="1"/>
    </xf>
    <xf numFmtId="0" fontId="3" fillId="6" borderId="10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left" vertical="center"/>
    </xf>
    <xf numFmtId="3" fontId="3" fillId="6" borderId="46" xfId="0" applyNumberFormat="1" applyFont="1" applyFill="1" applyBorder="1" applyAlignment="1" applyProtection="1">
      <alignment horizontal="center" vertical="center"/>
      <protection hidden="1"/>
    </xf>
    <xf numFmtId="3" fontId="3" fillId="8" borderId="71" xfId="0" applyNumberFormat="1" applyFont="1" applyFill="1" applyBorder="1" applyAlignment="1">
      <alignment horizontal="left" vertical="center" wrapText="1" indent="1"/>
    </xf>
    <xf numFmtId="0" fontId="3" fillId="6" borderId="72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left" vertical="center" wrapText="1"/>
    </xf>
    <xf numFmtId="0" fontId="3" fillId="0" borderId="73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3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5" xfId="0" applyNumberFormat="1" applyFont="1" applyFill="1" applyBorder="1" applyAlignment="1">
      <alignment horizontal="center" vertical="center" wrapText="1"/>
    </xf>
    <xf numFmtId="3" fontId="3" fillId="6" borderId="16" xfId="0" applyNumberFormat="1" applyFont="1" applyFill="1" applyBorder="1" applyAlignment="1">
      <alignment horizontal="center" vertical="center" wrapText="1"/>
    </xf>
    <xf numFmtId="3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0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65" xfId="0" applyNumberFormat="1" applyFont="1" applyFill="1" applyBorder="1" applyAlignment="1">
      <alignment horizontal="center" vertical="center" wrapText="1"/>
    </xf>
    <xf numFmtId="3" fontId="3" fillId="6" borderId="61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4" fillId="5" borderId="35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70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37" xfId="0" applyNumberFormat="1" applyFont="1" applyFill="1" applyBorder="1" applyAlignment="1">
      <alignment horizontal="center" vertical="center" wrapText="1"/>
    </xf>
    <xf numFmtId="3" fontId="3" fillId="7" borderId="30" xfId="0" applyNumberFormat="1" applyFont="1" applyFill="1" applyBorder="1" applyAlignment="1">
      <alignment horizontal="center" vertical="center" wrapText="1"/>
    </xf>
    <xf numFmtId="3" fontId="3" fillId="7" borderId="31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6" borderId="44" xfId="0" applyFont="1" applyFill="1" applyBorder="1" applyAlignment="1">
      <alignment horizontal="left" vertical="center"/>
    </xf>
    <xf numFmtId="3" fontId="3" fillId="6" borderId="44" xfId="0" applyNumberFormat="1" applyFont="1" applyFill="1" applyBorder="1" applyAlignment="1" applyProtection="1">
      <alignment horizontal="left" vertical="center"/>
      <protection hidden="1"/>
    </xf>
    <xf numFmtId="0" fontId="3" fillId="6" borderId="46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76" xfId="0" applyNumberForma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3" fontId="9" fillId="0" borderId="49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" fontId="10" fillId="0" borderId="77" xfId="0" applyNumberFormat="1" applyFont="1" applyBorder="1" applyAlignment="1">
      <alignment horizontal="left" vertical="center" wrapText="1" indent="3"/>
    </xf>
    <xf numFmtId="4" fontId="4" fillId="5" borderId="70" xfId="0" applyNumberFormat="1" applyFont="1" applyFill="1" applyBorder="1" applyAlignment="1" applyProtection="1">
      <alignment horizontal="center" vertical="center" wrapText="1"/>
      <protection locked="0"/>
    </xf>
    <xf numFmtId="4" fontId="4" fillId="8" borderId="7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0" xfId="0" applyNumberFormat="1" applyFont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55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1" xfId="0" applyNumberFormat="1" applyFont="1" applyBorder="1" applyAlignment="1" applyProtection="1">
      <alignment horizontal="left" vertical="center" wrapText="1"/>
      <protection locked="0"/>
    </xf>
    <xf numFmtId="2" fontId="3" fillId="0" borderId="58" xfId="0" applyNumberFormat="1" applyFont="1" applyBorder="1" applyAlignment="1" applyProtection="1">
      <alignment horizontal="left" vertical="center" wrapText="1"/>
      <protection locked="0"/>
    </xf>
    <xf numFmtId="2" fontId="3" fillId="0" borderId="59" xfId="0" applyNumberFormat="1" applyFont="1" applyBorder="1" applyAlignment="1" applyProtection="1">
      <alignment horizontal="left" vertical="center" wrapText="1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7" fillId="8" borderId="60" xfId="0" applyFont="1" applyFill="1" applyBorder="1" applyAlignment="1">
      <alignment horizontal="center" vertical="center" wrapText="1"/>
    </xf>
    <xf numFmtId="0" fontId="7" fillId="8" borderId="62" xfId="0" applyFont="1" applyFill="1" applyBorder="1" applyAlignment="1">
      <alignment horizontal="center" vertical="center" wrapText="1"/>
    </xf>
    <xf numFmtId="0" fontId="7" fillId="8" borderId="49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5" fillId="7" borderId="66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5" fillId="7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5" fillId="7" borderId="69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3" fillId="0" borderId="53" xfId="0" applyFont="1" applyBorder="1" applyAlignment="1">
      <alignment vertical="center" wrapText="1"/>
    </xf>
    <xf numFmtId="0" fontId="0" fillId="0" borderId="75" xfId="0" applyBorder="1"/>
    <xf numFmtId="0" fontId="3" fillId="0" borderId="54" xfId="0" applyFont="1" applyBorder="1" applyAlignment="1">
      <alignment vertical="center" wrapText="1"/>
    </xf>
    <xf numFmtId="0" fontId="0" fillId="0" borderId="44" xfId="0" applyBorder="1"/>
    <xf numFmtId="0" fontId="0" fillId="0" borderId="0" xfId="0"/>
    <xf numFmtId="0" fontId="0" fillId="0" borderId="7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0" xfId="0" applyBorder="1"/>
    <xf numFmtId="0" fontId="0" fillId="0" borderId="62" xfId="0" applyBorder="1"/>
    <xf numFmtId="0" fontId="0" fillId="0" borderId="49" xfId="0" applyBorder="1"/>
    <xf numFmtId="0" fontId="5" fillId="7" borderId="66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3"/>
  <sheetViews>
    <sheetView showGridLines="0" tabSelected="1" topLeftCell="A18" zoomScale="110" zoomScaleNormal="110" workbookViewId="0">
      <selection activeCell="D30" sqref="D30"/>
    </sheetView>
  </sheetViews>
  <sheetFormatPr defaultColWidth="9.1796875" defaultRowHeight="13" x14ac:dyDescent="0.3"/>
  <cols>
    <col min="1" max="1" width="35" style="13" bestFit="1" customWidth="1"/>
    <col min="2" max="2" width="17.453125" style="13" customWidth="1"/>
    <col min="3" max="3" width="19.54296875" style="13" customWidth="1"/>
    <col min="4" max="4" width="37.54296875" style="2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08" t="s">
        <v>37</v>
      </c>
      <c r="B1" s="109"/>
      <c r="C1" s="109"/>
      <c r="D1" s="110"/>
    </row>
    <row r="2" spans="1:188" ht="13.5" thickTop="1" x14ac:dyDescent="0.3">
      <c r="A2" s="14" t="s">
        <v>34</v>
      </c>
      <c r="B2" s="113" t="s">
        <v>54</v>
      </c>
      <c r="C2" s="113"/>
      <c r="D2" s="114"/>
    </row>
    <row r="3" spans="1:188" x14ac:dyDescent="0.3">
      <c r="A3" s="15" t="s">
        <v>53</v>
      </c>
      <c r="B3" s="111"/>
      <c r="C3" s="111"/>
      <c r="D3" s="112"/>
    </row>
    <row r="4" spans="1:188" ht="13.5" thickBot="1" x14ac:dyDescent="0.35">
      <c r="A4" s="16"/>
      <c r="B4" s="16"/>
      <c r="C4" s="16"/>
      <c r="D4" s="16"/>
    </row>
    <row r="5" spans="1:188" ht="34.5" customHeight="1" thickTop="1" thickBot="1" x14ac:dyDescent="0.35">
      <c r="A5" s="55" t="s">
        <v>15</v>
      </c>
      <c r="B5" s="17" t="s">
        <v>41</v>
      </c>
      <c r="C5" s="18" t="s">
        <v>42</v>
      </c>
      <c r="D5" s="19" t="s">
        <v>43</v>
      </c>
    </row>
    <row r="6" spans="1:188" s="7" customFormat="1" x14ac:dyDescent="0.3">
      <c r="A6" s="39" t="s">
        <v>35</v>
      </c>
      <c r="B6" s="103"/>
      <c r="C6" s="106"/>
      <c r="D6" s="104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</row>
    <row r="7" spans="1:188" s="7" customFormat="1" ht="12.5" x14ac:dyDescent="0.25">
      <c r="A7" s="22" t="s">
        <v>21</v>
      </c>
      <c r="B7" s="69"/>
      <c r="C7" s="70"/>
      <c r="D7" s="2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3.5" thickBot="1" x14ac:dyDescent="0.3">
      <c r="A8" s="23" t="s">
        <v>6</v>
      </c>
      <c r="B8" s="71">
        <f>SUM(B6,B7)</f>
        <v>0</v>
      </c>
      <c r="C8" s="72">
        <f>SUM(C6,C7)</f>
        <v>0</v>
      </c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8" customFormat="1" x14ac:dyDescent="0.3">
      <c r="A9" s="25" t="s">
        <v>22</v>
      </c>
      <c r="B9" s="73"/>
      <c r="C9" s="106"/>
      <c r="D9" s="10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</row>
    <row r="10" spans="1:188" s="7" customFormat="1" ht="13.5" thickBot="1" x14ac:dyDescent="0.3">
      <c r="A10" s="27" t="s">
        <v>2</v>
      </c>
      <c r="B10" s="75">
        <f>SUM(B9)</f>
        <v>0</v>
      </c>
      <c r="C10" s="76">
        <f>SUM(C9)</f>
        <v>0</v>
      </c>
      <c r="D10" s="10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</row>
    <row r="11" spans="1:188" s="8" customFormat="1" x14ac:dyDescent="0.3">
      <c r="A11" s="25" t="s">
        <v>23</v>
      </c>
      <c r="B11" s="73"/>
      <c r="C11" s="106"/>
      <c r="D11" s="10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</row>
    <row r="12" spans="1:188" s="7" customFormat="1" ht="13.5" thickBot="1" x14ac:dyDescent="0.3">
      <c r="A12" s="23" t="s">
        <v>3</v>
      </c>
      <c r="B12" s="71">
        <f>SUM(B11)</f>
        <v>0</v>
      </c>
      <c r="C12" s="72">
        <f>SUM(C11)</f>
        <v>0</v>
      </c>
      <c r="D12" s="10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</row>
    <row r="13" spans="1:188" s="7" customFormat="1" ht="12.5" x14ac:dyDescent="0.25">
      <c r="A13" s="29" t="s">
        <v>24</v>
      </c>
      <c r="B13" s="77"/>
      <c r="C13" s="78"/>
      <c r="D13" s="3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8" customFormat="1" x14ac:dyDescent="0.3">
      <c r="A14" s="31" t="s">
        <v>25</v>
      </c>
      <c r="B14" s="79"/>
      <c r="C14" s="106"/>
      <c r="D14" s="10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</row>
    <row r="15" spans="1:188" s="9" customFormat="1" ht="13.5" thickBot="1" x14ac:dyDescent="0.3">
      <c r="A15" s="23" t="s">
        <v>4</v>
      </c>
      <c r="B15" s="71">
        <f>SUM(B13,B14)</f>
        <v>0</v>
      </c>
      <c r="C15" s="72">
        <f>SUM(C13,C14)</f>
        <v>0</v>
      </c>
      <c r="D15" s="2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</row>
    <row r="16" spans="1:188" s="9" customFormat="1" ht="12.5" x14ac:dyDescent="0.25">
      <c r="A16" s="32" t="s">
        <v>26</v>
      </c>
      <c r="B16" s="80"/>
      <c r="C16" s="106"/>
      <c r="D16" s="10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ht="12.5" x14ac:dyDescent="0.25">
      <c r="A17" s="32" t="s">
        <v>27</v>
      </c>
      <c r="B17" s="80"/>
      <c r="C17" s="106"/>
      <c r="D17" s="10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32" t="s">
        <v>28</v>
      </c>
      <c r="B18" s="80"/>
      <c r="C18" s="107"/>
      <c r="D18" s="2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32" t="s">
        <v>36</v>
      </c>
      <c r="B19" s="80"/>
      <c r="C19" s="106"/>
      <c r="D19" s="10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8" customFormat="1" x14ac:dyDescent="0.3">
      <c r="A20" s="32" t="s">
        <v>29</v>
      </c>
      <c r="B20" s="80"/>
      <c r="C20" s="81"/>
      <c r="D20" s="3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</row>
    <row r="21" spans="1:188" s="7" customFormat="1" ht="13.5" thickBot="1" x14ac:dyDescent="0.3">
      <c r="A21" s="27" t="s">
        <v>5</v>
      </c>
      <c r="B21" s="82">
        <f>SUM(B16:B20)</f>
        <v>0</v>
      </c>
      <c r="C21" s="72">
        <f>SUM(C18,C20)</f>
        <v>0</v>
      </c>
      <c r="D21" s="2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</row>
    <row r="22" spans="1:188" s="7" customFormat="1" ht="13.5" thickBot="1" x14ac:dyDescent="0.3">
      <c r="A22" s="64" t="s">
        <v>16</v>
      </c>
      <c r="B22" s="83">
        <f>SUM(B8,B10,B12,B15,B21)</f>
        <v>0</v>
      </c>
      <c r="C22" s="84">
        <f>SUM(C8,C15,C21)</f>
        <v>0</v>
      </c>
      <c r="D22" s="6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5" customFormat="1" x14ac:dyDescent="0.3">
      <c r="A23" s="31" t="s">
        <v>30</v>
      </c>
      <c r="B23" s="73"/>
      <c r="C23" s="74"/>
      <c r="D23" s="2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</row>
    <row r="24" spans="1:188" s="5" customFormat="1" x14ac:dyDescent="0.3">
      <c r="A24" s="21" t="s">
        <v>1</v>
      </c>
      <c r="B24" s="80"/>
      <c r="C24" s="81"/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1" t="s">
        <v>31</v>
      </c>
      <c r="B25" s="80"/>
      <c r="C25" s="81"/>
      <c r="D25" s="5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1" t="s">
        <v>32</v>
      </c>
      <c r="B26" s="80"/>
      <c r="C26" s="81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40" customFormat="1" ht="13.5" thickBot="1" x14ac:dyDescent="0.35">
      <c r="A27" s="56" t="s">
        <v>33</v>
      </c>
      <c r="B27" s="85"/>
      <c r="C27" s="86"/>
      <c r="D27" s="5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</row>
    <row r="28" spans="1:188" s="40" customFormat="1" ht="14" thickTop="1" thickBot="1" x14ac:dyDescent="0.35">
      <c r="A28" s="41" t="s">
        <v>17</v>
      </c>
      <c r="B28" s="87">
        <f>SUM(B23,B24,B25,B26)</f>
        <v>0</v>
      </c>
      <c r="C28" s="72">
        <f>SUM(C23,C24,C25,C26)</f>
        <v>0</v>
      </c>
      <c r="D28" s="2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11" customFormat="1" ht="20.25" customHeight="1" thickTop="1" thickBot="1" x14ac:dyDescent="0.3">
      <c r="A29" s="38" t="s">
        <v>18</v>
      </c>
      <c r="B29" s="88">
        <f>SUM(B22,B28)</f>
        <v>0</v>
      </c>
      <c r="C29" s="89">
        <f>SUM(C22,C28)</f>
        <v>0</v>
      </c>
      <c r="D2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</row>
    <row r="30" spans="1:188" s="6" customFormat="1" ht="13.5" thickBot="1" x14ac:dyDescent="0.35">
      <c r="A30" s="34" t="s">
        <v>0</v>
      </c>
      <c r="B30" s="35"/>
      <c r="C30" s="36" t="e">
        <f>C29/B29</f>
        <v>#DIV/0!</v>
      </c>
      <c r="D30" s="37"/>
    </row>
    <row r="31" spans="1:188" customFormat="1" ht="9" customHeight="1" thickTop="1" x14ac:dyDescent="0.25"/>
    <row r="32" spans="1:188" s="6" customFormat="1" ht="12.5" x14ac:dyDescent="0.25">
      <c r="A32" s="12"/>
      <c r="B32" s="12"/>
      <c r="C32" s="12"/>
      <c r="D32" s="12"/>
    </row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6" customFormat="1" ht="12.5" x14ac:dyDescent="0.25">
      <c r="A194" s="12"/>
      <c r="B194" s="12"/>
      <c r="C194" s="12"/>
      <c r="D194" s="12"/>
    </row>
    <row r="195" spans="1:174" s="7" customFormat="1" ht="12.5" x14ac:dyDescent="0.25">
      <c r="A195" s="12"/>
      <c r="B195" s="12"/>
      <c r="C195" s="12"/>
      <c r="D195" s="1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</row>
    <row r="196" spans="1:174" s="7" customFormat="1" ht="12.5" x14ac:dyDescent="0.25">
      <c r="A196" s="12"/>
      <c r="B196" s="4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12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ht="12.5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x14ac:dyDescent="0.3">
      <c r="A242" s="1"/>
      <c r="B242" s="1"/>
      <c r="C242" s="1"/>
      <c r="D242" s="1"/>
      <c r="FO242" s="2"/>
      <c r="FP242" s="2"/>
      <c r="FQ242" s="2"/>
      <c r="FR242" s="2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3">
      <c r="A3173" s="1"/>
      <c r="B3173" s="1"/>
      <c r="C3173" s="1"/>
      <c r="D3173" s="1"/>
      <c r="FO3173" s="2"/>
      <c r="FP3173" s="2"/>
      <c r="FQ3173" s="2"/>
      <c r="FR3173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3">
    <mergeCell ref="A1:D1"/>
    <mergeCell ref="B3:D3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topLeftCell="A3" zoomScale="99" zoomScaleNormal="99" workbookViewId="0">
      <selection activeCell="D9" sqref="D9"/>
    </sheetView>
  </sheetViews>
  <sheetFormatPr defaultRowHeight="12.5" x14ac:dyDescent="0.25"/>
  <cols>
    <col min="1" max="1" width="5" customWidth="1"/>
    <col min="2" max="2" width="44.453125" customWidth="1"/>
    <col min="3" max="3" width="32.7265625" customWidth="1"/>
    <col min="4" max="4" width="30.453125" customWidth="1"/>
  </cols>
  <sheetData>
    <row r="1" spans="1:4" ht="54.75" customHeight="1" thickBot="1" x14ac:dyDescent="0.3">
      <c r="A1" s="117" t="s">
        <v>38</v>
      </c>
      <c r="B1" s="118"/>
      <c r="C1" s="118"/>
      <c r="D1" s="119"/>
    </row>
    <row r="2" spans="1:4" ht="12.75" customHeight="1" x14ac:dyDescent="0.25">
      <c r="A2" s="128" t="s">
        <v>34</v>
      </c>
      <c r="B2" s="129"/>
      <c r="C2" s="132" t="s">
        <v>54</v>
      </c>
      <c r="D2" s="133"/>
    </row>
    <row r="3" spans="1:4" ht="12.75" customHeight="1" thickBot="1" x14ac:dyDescent="0.3">
      <c r="A3" s="120" t="s">
        <v>53</v>
      </c>
      <c r="B3" s="121"/>
      <c r="C3" s="134"/>
      <c r="D3" s="135"/>
    </row>
    <row r="4" spans="1:4" ht="17" thickBot="1" x14ac:dyDescent="0.3">
      <c r="A4" s="43"/>
      <c r="B4" s="44"/>
      <c r="C4" s="44"/>
      <c r="D4" s="45"/>
    </row>
    <row r="5" spans="1:4" ht="21.75" customHeight="1" x14ac:dyDescent="0.25">
      <c r="A5" s="122" t="s">
        <v>7</v>
      </c>
      <c r="B5" s="123"/>
      <c r="C5" s="130" t="s">
        <v>39</v>
      </c>
      <c r="D5" s="126" t="s">
        <v>40</v>
      </c>
    </row>
    <row r="6" spans="1:4" ht="23.25" customHeight="1" thickBot="1" x14ac:dyDescent="0.3">
      <c r="A6" s="124"/>
      <c r="B6" s="125"/>
      <c r="C6" s="131"/>
      <c r="D6" s="127"/>
    </row>
    <row r="7" spans="1:4" ht="26" x14ac:dyDescent="0.25">
      <c r="A7" s="46">
        <v>1</v>
      </c>
      <c r="B7" s="66" t="s">
        <v>44</v>
      </c>
      <c r="C7" s="90"/>
      <c r="D7" s="98">
        <f>SUM('TAB 1 - Vyúčtování_obecné'!C29)</f>
        <v>0</v>
      </c>
    </row>
    <row r="8" spans="1:4" ht="13" x14ac:dyDescent="0.25">
      <c r="A8" s="47">
        <v>2</v>
      </c>
      <c r="B8" s="48" t="s">
        <v>8</v>
      </c>
      <c r="C8" s="91"/>
      <c r="D8" s="49"/>
    </row>
    <row r="9" spans="1:4" ht="13" x14ac:dyDescent="0.25">
      <c r="A9" s="57">
        <v>3</v>
      </c>
      <c r="B9" s="58" t="s">
        <v>9</v>
      </c>
      <c r="C9" s="59">
        <f>SUM(C7:C8)</f>
        <v>0</v>
      </c>
      <c r="D9" s="59">
        <f>SUM(D7:D8)</f>
        <v>0</v>
      </c>
    </row>
    <row r="10" spans="1:4" ht="13" x14ac:dyDescent="0.25">
      <c r="A10" s="57">
        <v>4</v>
      </c>
      <c r="B10" s="58" t="s">
        <v>10</v>
      </c>
      <c r="C10" s="92"/>
      <c r="D10" s="59"/>
    </row>
    <row r="11" spans="1:4" ht="13" x14ac:dyDescent="0.25">
      <c r="A11" s="57">
        <v>5</v>
      </c>
      <c r="B11" s="58" t="s">
        <v>11</v>
      </c>
      <c r="C11" s="92"/>
      <c r="D11" s="59"/>
    </row>
    <row r="12" spans="1:4" ht="13" x14ac:dyDescent="0.25">
      <c r="A12" s="57">
        <v>6</v>
      </c>
      <c r="B12" s="60" t="s">
        <v>12</v>
      </c>
      <c r="C12" s="93"/>
      <c r="D12" s="59"/>
    </row>
    <row r="13" spans="1:4" ht="13.5" thickBot="1" x14ac:dyDescent="0.3">
      <c r="A13" s="61">
        <v>7</v>
      </c>
      <c r="B13" s="62" t="s">
        <v>13</v>
      </c>
      <c r="C13" s="94"/>
      <c r="D13" s="63"/>
    </row>
    <row r="14" spans="1:4" ht="13.5" thickBot="1" x14ac:dyDescent="0.3">
      <c r="A14" s="50">
        <v>8</v>
      </c>
      <c r="B14" s="51" t="s">
        <v>19</v>
      </c>
      <c r="C14" s="52">
        <f>SUM(C9:C13)</f>
        <v>0</v>
      </c>
      <c r="D14" s="52">
        <f>SUM(D9:D13)</f>
        <v>0</v>
      </c>
    </row>
    <row r="15" spans="1:4" ht="14.5" thickBot="1" x14ac:dyDescent="0.3">
      <c r="A15" s="115" t="s">
        <v>20</v>
      </c>
      <c r="B15" s="116"/>
      <c r="C15" s="53" t="e">
        <f>C7/C14</f>
        <v>#DIV/0!</v>
      </c>
      <c r="D15" s="53" t="e">
        <f>D7/D14</f>
        <v>#DIV/0!</v>
      </c>
    </row>
    <row r="16" spans="1:4" ht="14.5" thickBot="1" x14ac:dyDescent="0.3">
      <c r="A16" s="115" t="s">
        <v>14</v>
      </c>
      <c r="B16" s="116"/>
      <c r="C16" s="53" t="e">
        <f>C9/C14</f>
        <v>#DIV/0!</v>
      </c>
      <c r="D16" s="53" t="e">
        <f>D9/D14</f>
        <v>#DIV/0!</v>
      </c>
    </row>
  </sheetData>
  <protectedRanges>
    <protectedRange sqref="D12" name="Oblast5"/>
    <protectedRange sqref="D7:D8" name="Oblast2"/>
    <protectedRange sqref="D3" name="Oblast1"/>
  </protectedRanges>
  <mergeCells count="10">
    <mergeCell ref="A16:B16"/>
    <mergeCell ref="A1:D1"/>
    <mergeCell ref="A3:B3"/>
    <mergeCell ref="A5:B6"/>
    <mergeCell ref="D5:D6"/>
    <mergeCell ref="A15:B15"/>
    <mergeCell ref="A2:B2"/>
    <mergeCell ref="C5:C6"/>
    <mergeCell ref="C2:D2"/>
    <mergeCell ref="C3:D3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4"/>
  <sheetViews>
    <sheetView showGridLines="0" zoomScale="99" zoomScaleNormal="99" workbookViewId="0">
      <selection activeCell="D13" sqref="D13"/>
    </sheetView>
  </sheetViews>
  <sheetFormatPr defaultRowHeight="12.5" x14ac:dyDescent="0.25"/>
  <cols>
    <col min="1" max="1" width="25.7265625" customWidth="1"/>
    <col min="2" max="2" width="25.453125" customWidth="1"/>
    <col min="3" max="3" width="27.26953125" customWidth="1"/>
  </cols>
  <sheetData>
    <row r="1" spans="1:3" ht="54.75" customHeight="1" thickBot="1" x14ac:dyDescent="0.3">
      <c r="A1" s="117" t="s">
        <v>45</v>
      </c>
      <c r="B1" s="118"/>
      <c r="C1" s="119"/>
    </row>
    <row r="2" spans="1:3" ht="12.75" customHeight="1" x14ac:dyDescent="0.25">
      <c r="A2" s="68" t="s">
        <v>34</v>
      </c>
      <c r="B2" s="132" t="s">
        <v>54</v>
      </c>
      <c r="C2" s="137"/>
    </row>
    <row r="3" spans="1:3" ht="12.75" customHeight="1" thickBot="1" x14ac:dyDescent="0.3">
      <c r="A3" s="67" t="s">
        <v>53</v>
      </c>
      <c r="B3" s="134"/>
      <c r="C3" s="138"/>
    </row>
    <row r="4" spans="1:3" ht="17" thickBot="1" x14ac:dyDescent="0.3">
      <c r="A4" s="43"/>
      <c r="B4" s="44"/>
      <c r="C4" s="45"/>
    </row>
    <row r="5" spans="1:3" ht="21.75" customHeight="1" x14ac:dyDescent="0.25">
      <c r="A5" s="143" t="s">
        <v>51</v>
      </c>
      <c r="B5" s="130" t="s">
        <v>46</v>
      </c>
      <c r="C5" s="126" t="s">
        <v>47</v>
      </c>
    </row>
    <row r="6" spans="1:3" ht="23.25" customHeight="1" thickBot="1" x14ac:dyDescent="0.3">
      <c r="A6" s="144"/>
      <c r="B6" s="139"/>
      <c r="C6" s="127"/>
    </row>
    <row r="7" spans="1:3" ht="23.25" customHeight="1" thickBot="1" x14ac:dyDescent="0.3">
      <c r="A7" s="100">
        <f>SUM('TAB 2 - Vyúčtování_ dle zdrojů'!C7)</f>
        <v>0</v>
      </c>
      <c r="B7" s="99">
        <f>SUM('TAB 1 - Vyúčtování_obecné'!C29)</f>
        <v>0</v>
      </c>
      <c r="C7" s="101">
        <f>SUM(A7,-B7)</f>
        <v>0</v>
      </c>
    </row>
    <row r="8" spans="1:3" ht="23.25" customHeight="1" thickBot="1" x14ac:dyDescent="0.3">
      <c r="A8" s="95"/>
      <c r="B8" s="96"/>
      <c r="C8" s="97"/>
    </row>
    <row r="9" spans="1:3" ht="22.5" customHeight="1" thickBot="1" x14ac:dyDescent="0.3">
      <c r="A9" s="140" t="s">
        <v>52</v>
      </c>
      <c r="B9" s="141"/>
      <c r="C9" s="142"/>
    </row>
    <row r="10" spans="1:3" ht="104" customHeight="1" thickBot="1" x14ac:dyDescent="0.3">
      <c r="A10" s="140"/>
      <c r="B10" s="141"/>
      <c r="C10" s="142"/>
    </row>
    <row r="12" spans="1:3" ht="18.75" customHeight="1" x14ac:dyDescent="0.25">
      <c r="A12" s="136" t="s">
        <v>49</v>
      </c>
      <c r="B12" s="136"/>
      <c r="C12" s="102">
        <f>SUM(C7)</f>
        <v>0</v>
      </c>
    </row>
    <row r="13" spans="1:3" x14ac:dyDescent="0.25">
      <c r="A13" s="136" t="s">
        <v>48</v>
      </c>
      <c r="B13" s="136"/>
    </row>
    <row r="14" spans="1:3" x14ac:dyDescent="0.25">
      <c r="A14" s="136" t="s">
        <v>50</v>
      </c>
      <c r="B14" s="136"/>
    </row>
  </sheetData>
  <protectedRanges>
    <protectedRange sqref="C3" name="Oblast1_1"/>
  </protectedRanges>
  <mergeCells count="11">
    <mergeCell ref="A1:C1"/>
    <mergeCell ref="A5:A6"/>
    <mergeCell ref="C5:C6"/>
    <mergeCell ref="A12:B12"/>
    <mergeCell ref="A13:B13"/>
    <mergeCell ref="A14:B14"/>
    <mergeCell ref="B2:C2"/>
    <mergeCell ref="B3:C3"/>
    <mergeCell ref="B5:B6"/>
    <mergeCell ref="A10:C10"/>
    <mergeCell ref="A9:C9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 1 - Vyúčtování_obecné</vt:lpstr>
      <vt:lpstr>TAB 2 - Vyúčtování_ dle zdrojů</vt:lpstr>
      <vt:lpstr>TAB 3 - Vyúčtování_Vratka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Martina Seidlová</cp:lastModifiedBy>
  <cp:lastPrinted>2025-06-30T12:57:28Z</cp:lastPrinted>
  <dcterms:created xsi:type="dcterms:W3CDTF">2007-10-09T20:11:20Z</dcterms:created>
  <dcterms:modified xsi:type="dcterms:W3CDTF">2026-01-23T10:33:22Z</dcterms:modified>
</cp:coreProperties>
</file>