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_SPOLECNY\SYSTEMIZACE\8. SYSTEMIZACE - 2022\Změny v průběhu roku 2022\01 10 2022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V15" i="1" l="1"/>
  <c r="D15" i="1"/>
  <c r="V15" i="2"/>
  <c r="D15" i="2"/>
  <c r="D21" i="2" l="1"/>
  <c r="V9" i="1" l="1"/>
  <c r="D9" i="1"/>
  <c r="V9" i="2"/>
  <c r="D9" i="2"/>
  <c r="V47" i="1" l="1"/>
  <c r="D47" i="1"/>
  <c r="V25" i="1"/>
  <c r="V24" i="1"/>
  <c r="V23" i="1"/>
  <c r="V22" i="1"/>
  <c r="D25" i="1"/>
  <c r="D24" i="1"/>
  <c r="D23" i="1"/>
  <c r="D22" i="1"/>
  <c r="V57" i="2" l="1"/>
  <c r="D57" i="2"/>
  <c r="D14" i="2" l="1"/>
  <c r="V14" i="2"/>
  <c r="D13" i="2"/>
  <c r="V13" i="2"/>
  <c r="V56" i="1" l="1"/>
  <c r="D56" i="1"/>
  <c r="V48" i="2" l="1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2" i="2"/>
  <c r="V11" i="2"/>
  <c r="V10" i="2"/>
  <c r="V8" i="2"/>
  <c r="V7" i="2"/>
  <c r="V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0" i="2"/>
  <c r="D19" i="2"/>
  <c r="D18" i="2"/>
  <c r="D17" i="2"/>
  <c r="D16" i="2"/>
  <c r="D12" i="2"/>
  <c r="D11" i="2"/>
  <c r="D10" i="2"/>
  <c r="D8" i="2"/>
  <c r="D7" i="2"/>
  <c r="D6" i="2"/>
  <c r="V48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1" i="1"/>
  <c r="V20" i="1"/>
  <c r="V19" i="1"/>
  <c r="V18" i="1"/>
  <c r="V17" i="1"/>
  <c r="V16" i="1"/>
  <c r="V14" i="1"/>
  <c r="V13" i="1"/>
  <c r="V12" i="1"/>
  <c r="V11" i="1"/>
  <c r="V10" i="1"/>
  <c r="V8" i="1"/>
  <c r="V7" i="1"/>
  <c r="V6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1" i="1"/>
  <c r="D20" i="1"/>
  <c r="D19" i="1"/>
  <c r="D18" i="1"/>
  <c r="D17" i="1"/>
  <c r="D16" i="1"/>
  <c r="D14" i="1"/>
  <c r="D13" i="1"/>
  <c r="D12" i="1"/>
  <c r="D11" i="1"/>
  <c r="D10" i="1"/>
  <c r="D8" i="1"/>
  <c r="D7" i="1"/>
  <c r="D6" i="1"/>
</calcChain>
</file>

<file path=xl/sharedStrings.xml><?xml version="1.0" encoding="utf-8"?>
<sst xmlns="http://schemas.openxmlformats.org/spreadsheetml/2006/main" count="531" uniqueCount="88">
  <si>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</si>
  <si>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</si>
  <si>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</si>
  <si>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</si>
  <si>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</si>
  <si>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</si>
  <si>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</si>
  <si>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</si>
  <si>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</si>
  <si>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financí</t>
  </si>
  <si>
    <t>312</t>
  </si>
  <si>
    <t>Ministerstvo práce a sociálních věcí</t>
  </si>
  <si>
    <t>313</t>
  </si>
  <si>
    <t>Česká správa sociálního zabezpečení</t>
  </si>
  <si>
    <t>Úřad pro mezinárodněprávní ochranu dětí</t>
  </si>
  <si>
    <t>Ministerstvo vnitra</t>
  </si>
  <si>
    <t>314</t>
  </si>
  <si>
    <t>Ministerstvo pro místní rozvoj</t>
  </si>
  <si>
    <t>317</t>
  </si>
  <si>
    <t>Ministerstvo průmyslu a obchodu</t>
  </si>
  <si>
    <t>322</t>
  </si>
  <si>
    <t>Úřad pro tech. norm., metr. a st. zkuš.</t>
  </si>
  <si>
    <t>Ministerstvo dopravy</t>
  </si>
  <si>
    <t>327</t>
  </si>
  <si>
    <t>Ministerstvo zdravotnictví</t>
  </si>
  <si>
    <t>335</t>
  </si>
  <si>
    <t>Hygienická stanice hlavního města Prahy</t>
  </si>
  <si>
    <t>Kr. hyg. stanice Středočeského kraje</t>
  </si>
  <si>
    <t>Kr. hyg. stanice Ústeckého kraje</t>
  </si>
  <si>
    <t>Kr. hyg. stanice Moravskoslezského kraje</t>
  </si>
  <si>
    <t>Kr. hyg. stanice Zlínského kraje</t>
  </si>
  <si>
    <t>Ministerstvo spravedlnosti</t>
  </si>
  <si>
    <t>336</t>
  </si>
  <si>
    <t>Český statistický úřad</t>
  </si>
  <si>
    <t>345</t>
  </si>
  <si>
    <t>Zeměměřický úřad</t>
  </si>
  <si>
    <t>Katastrální úřad pro Jihočeský kraj</t>
  </si>
  <si>
    <t>Katastrální úřad pro Plzeňský kraj</t>
  </si>
  <si>
    <t>Katastrální úřad pro Pardubický kraj</t>
  </si>
  <si>
    <t>Katastrální úřad pro Moravskoslezský kr.</t>
  </si>
  <si>
    <t>Katastrální úřad pro Vysočinu</t>
  </si>
  <si>
    <t>Zeměm. a kat. inspektorát v Brně</t>
  </si>
  <si>
    <t>Energetický regulační úřad</t>
  </si>
  <si>
    <t>349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</si>
  <si>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</si>
  <si>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</si>
  <si>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</si>
  <si>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</si>
  <si>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</si>
  <si>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</si>
  <si>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</si>
  <si>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</si>
  <si>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</si>
  <si>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</si>
  <si>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</si>
  <si>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Státní oblastní archiv v Hradci Králové</t>
  </si>
  <si>
    <t>Objem prostř. na platy prac. míst</t>
  </si>
  <si>
    <t>ke změně systemizace služebních a pracovních míst s účinností od 1. října 2022</t>
  </si>
  <si>
    <t>Služební místa s účinností od 1. října 2022</t>
  </si>
  <si>
    <t>Pracovní místa s účinností od 1. října 2022</t>
  </si>
  <si>
    <t>Finanční úřad pro hlavní město Prahu</t>
  </si>
  <si>
    <t>Úřad pro civilní letectví</t>
  </si>
  <si>
    <t>Ústav pro odb. zjišť. příčin let. nehod</t>
  </si>
  <si>
    <t>Státní veterinární správa</t>
  </si>
  <si>
    <t>Státní zemědělská a potravinářská insp.</t>
  </si>
  <si>
    <t>Státní pozemkový úřad</t>
  </si>
  <si>
    <t>Česká školní inspekce</t>
  </si>
  <si>
    <t>Kr. hyg. stanice Plzeňského kraje</t>
  </si>
  <si>
    <t>Kr. hyg. stanice Olomouckého kraje</t>
  </si>
  <si>
    <t>Katastrální úřad pro Liberecký kraj</t>
  </si>
  <si>
    <t>Katastrální úřad pro Středočeský kraj</t>
  </si>
  <si>
    <t>Katastrální úřad pro Ústecký kraj</t>
  </si>
  <si>
    <t>Katastrální úřad pro Jihomoravský kraj</t>
  </si>
  <si>
    <t>Katastrální úřad pro Zlínský kraj</t>
  </si>
  <si>
    <t>Pracovní místa s účinností od 1. prosince 2022</t>
  </si>
  <si>
    <t>Služební místa s účinností od 1. prosince 2022</t>
  </si>
  <si>
    <t>** Objem prostředků na platy na služebních místech je vykazován souhrnně za celou správu sociálního zabezpečení.</t>
  </si>
  <si>
    <t>* Objem prostředků na platy na služebních místech je vykazován souhrnně za celou finanční správu.</t>
  </si>
  <si>
    <t>7 317 696 841*</t>
  </si>
  <si>
    <t>O</t>
  </si>
  <si>
    <t>** Objem prostředků na platy na pracovních místech je vykazován souhrnně za celou správu sociálního zabezpečení.</t>
  </si>
  <si>
    <t>* Objem prostředků na platy na pracovních místech je vykazován souhrnně za celou finančí správu.</t>
  </si>
  <si>
    <t>194 549 967*</t>
  </si>
  <si>
    <t>Finanční analytický úřad</t>
  </si>
  <si>
    <t>2 988 249 528**</t>
  </si>
  <si>
    <t>418 052 275**</t>
  </si>
  <si>
    <t>Ministerstvo životního prostředí</t>
  </si>
  <si>
    <t xml:space="preserve">Minisaterstvo životního prostředí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</si>
</sst>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4" borderId="0"/>
  </cellStyleXfs>
  <cellXfs count="158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2" fillId="5" borderId="2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3" fontId="7" fillId="0" borderId="28" xfId="0" applyNumberFormat="1" applyFont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left" vertical="center"/>
    </xf>
    <xf numFmtId="3" fontId="6" fillId="9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9" borderId="12" xfId="0" applyNumberFormat="1" applyFont="1" applyFill="1" applyBorder="1" applyAlignment="1">
      <alignment horizontal="center" vertical="center"/>
    </xf>
    <xf numFmtId="3" fontId="7" fillId="9" borderId="16" xfId="0" applyNumberFormat="1" applyFont="1" applyFill="1" applyBorder="1" applyAlignment="1">
      <alignment horizontal="center" vertical="center"/>
    </xf>
    <xf numFmtId="3" fontId="7" fillId="9" borderId="19" xfId="0" applyNumberFormat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left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7" fillId="8" borderId="27" xfId="0" applyNumberFormat="1" applyFont="1" applyFill="1" applyBorder="1" applyAlignment="1">
      <alignment horizontal="center" vertical="center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14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left" vertical="center"/>
    </xf>
    <xf numFmtId="3" fontId="6" fillId="8" borderId="36" xfId="0" applyNumberFormat="1" applyFont="1" applyFill="1" applyBorder="1" applyAlignment="1">
      <alignment horizontal="center" vertical="center"/>
    </xf>
    <xf numFmtId="3" fontId="7" fillId="10" borderId="38" xfId="0" applyNumberFormat="1" applyFont="1" applyFill="1" applyBorder="1" applyAlignment="1">
      <alignment horizontal="center" vertical="center"/>
    </xf>
    <xf numFmtId="3" fontId="7" fillId="10" borderId="39" xfId="0" applyNumberFormat="1" applyFont="1" applyFill="1" applyBorder="1" applyAlignment="1">
      <alignment horizontal="center" vertical="center"/>
    </xf>
    <xf numFmtId="3" fontId="7" fillId="8" borderId="39" xfId="0" applyNumberFormat="1" applyFont="1" applyFill="1" applyBorder="1" applyAlignment="1">
      <alignment horizontal="center" vertical="center"/>
    </xf>
    <xf numFmtId="3" fontId="7" fillId="8" borderId="40" xfId="0" applyNumberFormat="1" applyFont="1" applyFill="1" applyBorder="1" applyAlignment="1">
      <alignment horizontal="center" vertical="center"/>
    </xf>
    <xf numFmtId="3" fontId="7" fillId="8" borderId="36" xfId="0" applyNumberFormat="1" applyFont="1" applyFill="1" applyBorder="1" applyAlignment="1">
      <alignment horizontal="center" vertical="center"/>
    </xf>
    <xf numFmtId="0" fontId="0" fillId="0" borderId="0" xfId="0"/>
    <xf numFmtId="0" fontId="6" fillId="9" borderId="20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left" vertical="center"/>
    </xf>
    <xf numFmtId="3" fontId="6" fillId="9" borderId="20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horizontal="center" vertical="center"/>
    </xf>
    <xf numFmtId="3" fontId="7" fillId="9" borderId="14" xfId="0" applyNumberFormat="1" applyFont="1" applyFill="1" applyBorder="1" applyAlignment="1">
      <alignment horizontal="center" vertical="center"/>
    </xf>
    <xf numFmtId="3" fontId="7" fillId="9" borderId="17" xfId="0" applyNumberFormat="1" applyFont="1" applyFill="1" applyBorder="1" applyAlignment="1">
      <alignment horizontal="center" vertical="center"/>
    </xf>
    <xf numFmtId="3" fontId="7" fillId="9" borderId="20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2" fillId="5" borderId="20" xfId="0" applyNumberFormat="1" applyFont="1" applyFill="1" applyBorder="1" applyAlignment="1">
      <alignment wrapText="1"/>
    </xf>
    <xf numFmtId="0" fontId="13" fillId="0" borderId="0" xfId="0" applyFont="1" applyAlignment="1">
      <alignment horizontal="left" vertical="center"/>
    </xf>
    <xf numFmtId="0" fontId="11" fillId="5" borderId="2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2" fillId="7" borderId="28" xfId="0" applyNumberFormat="1" applyFont="1" applyFill="1" applyBorder="1" applyAlignment="1">
      <alignment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23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62"/>
  <sheetViews>
    <sheetView showGridLines="0" tabSelected="1" zoomScale="78" zoomScaleNormal="78" workbookViewId="0">
      <pane ySplit="5" topLeftCell="A6" activePane="bottomLeft" state="frozen"/>
      <selection pane="bottomLeft" activeCell="C20" sqref="C20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124" t="s">
        <v>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2:42" ht="15.75" x14ac:dyDescent="0.25">
      <c r="B2" s="124" t="s">
        <v>57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</row>
    <row r="3" spans="2:42" ht="39.75" customHeight="1" thickBot="1" x14ac:dyDescent="0.3">
      <c r="B3" s="126" t="s">
        <v>58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</row>
    <row r="4" spans="2:42" ht="20.100000000000001" customHeight="1" x14ac:dyDescent="0.25">
      <c r="B4" s="127" t="s">
        <v>2</v>
      </c>
      <c r="C4" s="129" t="s">
        <v>3</v>
      </c>
      <c r="D4" s="129" t="s">
        <v>4</v>
      </c>
      <c r="E4" s="131" t="s">
        <v>5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29" t="s">
        <v>48</v>
      </c>
      <c r="W4" s="131" t="s">
        <v>5</v>
      </c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3"/>
      <c r="AN4" s="129" t="s">
        <v>49</v>
      </c>
      <c r="AO4" s="129" t="s">
        <v>50</v>
      </c>
      <c r="AP4" s="129" t="s">
        <v>51</v>
      </c>
    </row>
    <row r="5" spans="2:42" ht="35.25" customHeight="1" thickBot="1" x14ac:dyDescent="0.3">
      <c r="B5" s="128"/>
      <c r="C5" s="130"/>
      <c r="D5" s="130"/>
      <c r="E5" s="8" t="s">
        <v>47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30"/>
      <c r="W5" s="8" t="s">
        <v>47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30"/>
      <c r="AO5" s="130"/>
      <c r="AP5" s="130"/>
    </row>
    <row r="6" spans="2:42" ht="18" customHeight="1" x14ac:dyDescent="0.25">
      <c r="B6" s="14" t="s">
        <v>8</v>
      </c>
      <c r="C6" s="11" t="s">
        <v>7</v>
      </c>
      <c r="D6" s="2">
        <f>SUM(E6:U6)</f>
        <v>78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5</v>
      </c>
      <c r="R6" s="17">
        <v>11</v>
      </c>
      <c r="S6" s="17">
        <v>38</v>
      </c>
      <c r="T6" s="17">
        <v>19</v>
      </c>
      <c r="U6" s="18">
        <v>5</v>
      </c>
      <c r="V6" s="2">
        <f>SUM(W6:AM6)</f>
        <v>199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7</v>
      </c>
      <c r="AH6" s="17">
        <v>9</v>
      </c>
      <c r="AI6" s="17">
        <v>30</v>
      </c>
      <c r="AJ6" s="17">
        <v>70</v>
      </c>
      <c r="AK6" s="17">
        <v>39</v>
      </c>
      <c r="AL6" s="17">
        <v>39</v>
      </c>
      <c r="AM6" s="18">
        <v>0</v>
      </c>
      <c r="AN6" s="5">
        <v>193436248</v>
      </c>
      <c r="AO6" s="5">
        <v>23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11" si="0">SUM(E7:U7)</f>
        <v>186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2</v>
      </c>
      <c r="S7" s="22">
        <v>44</v>
      </c>
      <c r="T7" s="22">
        <v>133</v>
      </c>
      <c r="U7" s="23">
        <v>7</v>
      </c>
      <c r="V7" s="3">
        <f t="shared" ref="V7:V11" si="1">SUM(W7:AM7)</f>
        <v>1093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0</v>
      </c>
      <c r="AC7" s="22">
        <v>0</v>
      </c>
      <c r="AD7" s="22">
        <v>0</v>
      </c>
      <c r="AE7" s="22">
        <v>0</v>
      </c>
      <c r="AF7" s="22">
        <v>21</v>
      </c>
      <c r="AG7" s="22">
        <v>18</v>
      </c>
      <c r="AH7" s="22">
        <v>11</v>
      </c>
      <c r="AI7" s="22">
        <v>28</v>
      </c>
      <c r="AJ7" s="22">
        <v>238</v>
      </c>
      <c r="AK7" s="22">
        <v>655</v>
      </c>
      <c r="AL7" s="22">
        <v>122</v>
      </c>
      <c r="AM7" s="23">
        <v>0</v>
      </c>
      <c r="AN7" s="6">
        <v>791118003</v>
      </c>
      <c r="AO7" s="6">
        <v>110</v>
      </c>
      <c r="AP7" s="6">
        <v>5</v>
      </c>
    </row>
    <row r="8" spans="2:42" ht="18" customHeight="1" x14ac:dyDescent="0.25">
      <c r="B8" s="24" t="s">
        <v>0</v>
      </c>
      <c r="C8" s="13" t="s">
        <v>60</v>
      </c>
      <c r="D8" s="4">
        <f t="shared" si="0"/>
        <v>338</v>
      </c>
      <c r="E8" s="25"/>
      <c r="F8" s="26" t="s">
        <v>0</v>
      </c>
      <c r="G8" s="26" t="s">
        <v>0</v>
      </c>
      <c r="H8" s="26" t="s">
        <v>0</v>
      </c>
      <c r="I8" s="26" t="s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12</v>
      </c>
      <c r="Q8" s="27">
        <v>284</v>
      </c>
      <c r="R8" s="27">
        <v>39</v>
      </c>
      <c r="S8" s="27">
        <v>3</v>
      </c>
      <c r="T8" s="27">
        <v>0</v>
      </c>
      <c r="U8" s="28">
        <v>0</v>
      </c>
      <c r="V8" s="4">
        <f t="shared" si="1"/>
        <v>2124</v>
      </c>
      <c r="W8" s="25"/>
      <c r="X8" s="26" t="s">
        <v>0</v>
      </c>
      <c r="Y8" s="26" t="s">
        <v>0</v>
      </c>
      <c r="Z8" s="26" t="s">
        <v>0</v>
      </c>
      <c r="AA8" s="26" t="s">
        <v>0</v>
      </c>
      <c r="AB8" s="27">
        <v>0</v>
      </c>
      <c r="AC8" s="27">
        <v>0</v>
      </c>
      <c r="AD8" s="27">
        <v>0</v>
      </c>
      <c r="AE8" s="27">
        <v>46</v>
      </c>
      <c r="AF8" s="27">
        <v>1026</v>
      </c>
      <c r="AG8" s="27">
        <v>690</v>
      </c>
      <c r="AH8" s="27">
        <v>349</v>
      </c>
      <c r="AI8" s="27">
        <v>13</v>
      </c>
      <c r="AJ8" s="27">
        <v>0</v>
      </c>
      <c r="AK8" s="27">
        <v>0</v>
      </c>
      <c r="AL8" s="27">
        <v>0</v>
      </c>
      <c r="AM8" s="28">
        <v>0</v>
      </c>
      <c r="AN8" s="70" t="s">
        <v>78</v>
      </c>
      <c r="AO8" s="7">
        <v>0</v>
      </c>
      <c r="AP8" s="7">
        <v>0</v>
      </c>
    </row>
    <row r="9" spans="2:42" s="95" customFormat="1" ht="18" customHeight="1" x14ac:dyDescent="0.25">
      <c r="B9" s="24"/>
      <c r="C9" s="13" t="s">
        <v>83</v>
      </c>
      <c r="D9" s="4">
        <f t="shared" si="0"/>
        <v>10</v>
      </c>
      <c r="E9" s="25"/>
      <c r="F9" s="26"/>
      <c r="G9" s="26"/>
      <c r="H9" s="26"/>
      <c r="I9" s="26"/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5</v>
      </c>
      <c r="T9" s="27">
        <v>5</v>
      </c>
      <c r="U9" s="28">
        <v>0</v>
      </c>
      <c r="V9" s="4">
        <f t="shared" si="1"/>
        <v>54</v>
      </c>
      <c r="W9" s="25"/>
      <c r="X9" s="26"/>
      <c r="Y9" s="26"/>
      <c r="Z9" s="26"/>
      <c r="AA9" s="26"/>
      <c r="AB9" s="27">
        <v>0</v>
      </c>
      <c r="AC9" s="27">
        <v>0</v>
      </c>
      <c r="AD9" s="27">
        <v>0</v>
      </c>
      <c r="AE9" s="27">
        <v>0</v>
      </c>
      <c r="AF9" s="27">
        <v>2</v>
      </c>
      <c r="AG9" s="27">
        <v>0</v>
      </c>
      <c r="AH9" s="27">
        <v>1</v>
      </c>
      <c r="AI9" s="27">
        <v>2</v>
      </c>
      <c r="AJ9" s="27">
        <v>4</v>
      </c>
      <c r="AK9" s="27">
        <v>45</v>
      </c>
      <c r="AL9" s="27">
        <v>0</v>
      </c>
      <c r="AM9" s="28">
        <v>0</v>
      </c>
      <c r="AN9" s="70">
        <v>41229594</v>
      </c>
      <c r="AO9" s="7">
        <v>0</v>
      </c>
      <c r="AP9" s="7">
        <v>1</v>
      </c>
    </row>
    <row r="10" spans="2:42" ht="18" customHeight="1" x14ac:dyDescent="0.25">
      <c r="B10" s="19" t="s">
        <v>12</v>
      </c>
      <c r="C10" s="12" t="s">
        <v>11</v>
      </c>
      <c r="D10" s="3">
        <f t="shared" si="0"/>
        <v>158</v>
      </c>
      <c r="E10" s="20"/>
      <c r="F10" s="21" t="s">
        <v>0</v>
      </c>
      <c r="G10" s="21" t="s">
        <v>0</v>
      </c>
      <c r="H10" s="21" t="s">
        <v>0</v>
      </c>
      <c r="I10" s="21" t="s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20</v>
      </c>
      <c r="R10" s="22">
        <v>11</v>
      </c>
      <c r="S10" s="22">
        <v>76</v>
      </c>
      <c r="T10" s="22">
        <v>43</v>
      </c>
      <c r="U10" s="23">
        <v>8</v>
      </c>
      <c r="V10" s="3">
        <f t="shared" si="1"/>
        <v>969</v>
      </c>
      <c r="W10" s="20"/>
      <c r="X10" s="21" t="s">
        <v>0</v>
      </c>
      <c r="Y10" s="21" t="s">
        <v>0</v>
      </c>
      <c r="Z10" s="21" t="s">
        <v>0</v>
      </c>
      <c r="AA10" s="21" t="s">
        <v>0</v>
      </c>
      <c r="AB10" s="22">
        <v>0</v>
      </c>
      <c r="AC10" s="22">
        <v>0</v>
      </c>
      <c r="AD10" s="22">
        <v>0</v>
      </c>
      <c r="AE10" s="22">
        <v>7</v>
      </c>
      <c r="AF10" s="22">
        <v>32</v>
      </c>
      <c r="AG10" s="22">
        <v>46</v>
      </c>
      <c r="AH10" s="22">
        <v>150</v>
      </c>
      <c r="AI10" s="22">
        <v>55</v>
      </c>
      <c r="AJ10" s="22">
        <v>477</v>
      </c>
      <c r="AK10" s="22">
        <v>174</v>
      </c>
      <c r="AL10" s="22">
        <v>28</v>
      </c>
      <c r="AM10" s="23">
        <v>0</v>
      </c>
      <c r="AN10" s="6">
        <v>718210474</v>
      </c>
      <c r="AO10" s="6">
        <v>1</v>
      </c>
      <c r="AP10" s="6">
        <v>0</v>
      </c>
    </row>
    <row r="11" spans="2:42" ht="18" customHeight="1" x14ac:dyDescent="0.25">
      <c r="B11" s="24" t="s">
        <v>0</v>
      </c>
      <c r="C11" s="13" t="s">
        <v>13</v>
      </c>
      <c r="D11" s="4">
        <f t="shared" si="0"/>
        <v>167</v>
      </c>
      <c r="E11" s="25"/>
      <c r="F11" s="26" t="s">
        <v>0</v>
      </c>
      <c r="G11" s="26" t="s">
        <v>0</v>
      </c>
      <c r="H11" s="26" t="s">
        <v>0</v>
      </c>
      <c r="I11" s="26" t="s">
        <v>0</v>
      </c>
      <c r="J11" s="27">
        <v>0</v>
      </c>
      <c r="K11" s="27">
        <v>0</v>
      </c>
      <c r="L11" s="27">
        <v>0</v>
      </c>
      <c r="M11" s="27">
        <v>0</v>
      </c>
      <c r="N11" s="27">
        <v>2</v>
      </c>
      <c r="O11" s="27">
        <v>0</v>
      </c>
      <c r="P11" s="27">
        <v>27</v>
      </c>
      <c r="Q11" s="27">
        <v>39</v>
      </c>
      <c r="R11" s="27">
        <v>64</v>
      </c>
      <c r="S11" s="27">
        <v>33</v>
      </c>
      <c r="T11" s="27">
        <v>2</v>
      </c>
      <c r="U11" s="28">
        <v>0</v>
      </c>
      <c r="V11" s="4">
        <f t="shared" si="1"/>
        <v>1444</v>
      </c>
      <c r="W11" s="25"/>
      <c r="X11" s="26" t="s">
        <v>0</v>
      </c>
      <c r="Y11" s="26" t="s">
        <v>0</v>
      </c>
      <c r="Z11" s="26" t="s">
        <v>0</v>
      </c>
      <c r="AA11" s="26" t="s">
        <v>0</v>
      </c>
      <c r="AB11" s="27">
        <v>11</v>
      </c>
      <c r="AC11" s="27">
        <v>10</v>
      </c>
      <c r="AD11" s="27">
        <v>14</v>
      </c>
      <c r="AE11" s="27">
        <v>181</v>
      </c>
      <c r="AF11" s="27">
        <v>308</v>
      </c>
      <c r="AG11" s="27">
        <v>362</v>
      </c>
      <c r="AH11" s="27">
        <v>152</v>
      </c>
      <c r="AI11" s="27">
        <v>189</v>
      </c>
      <c r="AJ11" s="27">
        <v>148</v>
      </c>
      <c r="AK11" s="27">
        <v>69</v>
      </c>
      <c r="AL11" s="27">
        <v>0</v>
      </c>
      <c r="AM11" s="28">
        <v>0</v>
      </c>
      <c r="AN11" s="62" t="s">
        <v>84</v>
      </c>
      <c r="AO11" s="7">
        <v>0</v>
      </c>
      <c r="AP11" s="7" t="s">
        <v>79</v>
      </c>
    </row>
    <row r="12" spans="2:42" ht="18" customHeight="1" x14ac:dyDescent="0.25">
      <c r="B12" s="24" t="s">
        <v>0</v>
      </c>
      <c r="C12" s="13" t="s">
        <v>14</v>
      </c>
      <c r="D12" s="4">
        <f t="shared" ref="D12:D35" si="2">SUM(E12:U12)</f>
        <v>9</v>
      </c>
      <c r="E12" s="25"/>
      <c r="F12" s="26" t="s">
        <v>0</v>
      </c>
      <c r="G12" s="26" t="s">
        <v>0</v>
      </c>
      <c r="H12" s="26" t="s">
        <v>0</v>
      </c>
      <c r="I12" s="26" t="s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</v>
      </c>
      <c r="P12" s="27">
        <v>0</v>
      </c>
      <c r="Q12" s="27">
        <v>1</v>
      </c>
      <c r="R12" s="27">
        <v>1</v>
      </c>
      <c r="S12" s="27">
        <v>6</v>
      </c>
      <c r="T12" s="27">
        <v>0</v>
      </c>
      <c r="U12" s="28">
        <v>0</v>
      </c>
      <c r="V12" s="4">
        <f t="shared" ref="V12:V35" si="3">SUM(W12:AM12)</f>
        <v>31</v>
      </c>
      <c r="W12" s="25"/>
      <c r="X12" s="26" t="s">
        <v>0</v>
      </c>
      <c r="Y12" s="26" t="s">
        <v>0</v>
      </c>
      <c r="Z12" s="26" t="s">
        <v>0</v>
      </c>
      <c r="AA12" s="26" t="s">
        <v>0</v>
      </c>
      <c r="AB12" s="27">
        <v>0</v>
      </c>
      <c r="AC12" s="27">
        <v>0</v>
      </c>
      <c r="AD12" s="27">
        <v>0</v>
      </c>
      <c r="AE12" s="27">
        <v>2</v>
      </c>
      <c r="AF12" s="27">
        <v>2</v>
      </c>
      <c r="AG12" s="27">
        <v>2</v>
      </c>
      <c r="AH12" s="27">
        <v>1</v>
      </c>
      <c r="AI12" s="27">
        <v>2</v>
      </c>
      <c r="AJ12" s="27">
        <v>15</v>
      </c>
      <c r="AK12" s="27">
        <v>7</v>
      </c>
      <c r="AL12" s="27">
        <v>0</v>
      </c>
      <c r="AM12" s="28">
        <v>0</v>
      </c>
      <c r="AN12" s="7">
        <v>21429124</v>
      </c>
      <c r="AO12" s="7">
        <v>2</v>
      </c>
      <c r="AP12" s="7">
        <v>0</v>
      </c>
    </row>
    <row r="13" spans="2:42" ht="18" customHeight="1" x14ac:dyDescent="0.25">
      <c r="B13" s="19" t="s">
        <v>16</v>
      </c>
      <c r="C13" s="12" t="s">
        <v>15</v>
      </c>
      <c r="D13" s="3">
        <f t="shared" si="2"/>
        <v>294</v>
      </c>
      <c r="E13" s="20"/>
      <c r="F13" s="21" t="s">
        <v>0</v>
      </c>
      <c r="G13" s="21" t="s">
        <v>0</v>
      </c>
      <c r="H13" s="21" t="s">
        <v>0</v>
      </c>
      <c r="I13" s="21" t="s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>
        <v>65</v>
      </c>
      <c r="S13" s="22">
        <v>118</v>
      </c>
      <c r="T13" s="22">
        <v>101</v>
      </c>
      <c r="U13" s="23">
        <v>9</v>
      </c>
      <c r="V13" s="3">
        <f t="shared" si="3"/>
        <v>2626</v>
      </c>
      <c r="W13" s="20"/>
      <c r="X13" s="21" t="s">
        <v>0</v>
      </c>
      <c r="Y13" s="21" t="s">
        <v>0</v>
      </c>
      <c r="Z13" s="21" t="s">
        <v>0</v>
      </c>
      <c r="AA13" s="21" t="s">
        <v>0</v>
      </c>
      <c r="AB13" s="22">
        <v>0</v>
      </c>
      <c r="AC13" s="22">
        <v>0</v>
      </c>
      <c r="AD13" s="22">
        <v>0</v>
      </c>
      <c r="AE13" s="22">
        <v>192</v>
      </c>
      <c r="AF13" s="22">
        <v>542</v>
      </c>
      <c r="AG13" s="22">
        <v>93</v>
      </c>
      <c r="AH13" s="22">
        <v>49</v>
      </c>
      <c r="AI13" s="22">
        <v>588</v>
      </c>
      <c r="AJ13" s="22">
        <v>621</v>
      </c>
      <c r="AK13" s="22">
        <v>496</v>
      </c>
      <c r="AL13" s="22">
        <v>45</v>
      </c>
      <c r="AM13" s="23">
        <v>0</v>
      </c>
      <c r="AN13" s="6">
        <v>1405829221</v>
      </c>
      <c r="AO13" s="6">
        <v>1624</v>
      </c>
      <c r="AP13" s="6">
        <v>14</v>
      </c>
    </row>
    <row r="14" spans="2:42" ht="18" customHeight="1" x14ac:dyDescent="0.25">
      <c r="B14" s="24" t="s">
        <v>0</v>
      </c>
      <c r="C14" s="13" t="s">
        <v>55</v>
      </c>
      <c r="D14" s="4">
        <f t="shared" si="2"/>
        <v>14</v>
      </c>
      <c r="E14" s="25"/>
      <c r="F14" s="26" t="s">
        <v>0</v>
      </c>
      <c r="G14" s="26" t="s">
        <v>0</v>
      </c>
      <c r="H14" s="26" t="s">
        <v>0</v>
      </c>
      <c r="I14" s="26" t="s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12</v>
      </c>
      <c r="S14" s="27">
        <v>2</v>
      </c>
      <c r="T14" s="27">
        <v>0</v>
      </c>
      <c r="U14" s="28">
        <v>0</v>
      </c>
      <c r="V14" s="4">
        <f t="shared" si="3"/>
        <v>76</v>
      </c>
      <c r="W14" s="25"/>
      <c r="X14" s="26" t="s">
        <v>0</v>
      </c>
      <c r="Y14" s="26" t="s">
        <v>0</v>
      </c>
      <c r="Z14" s="26" t="s">
        <v>0</v>
      </c>
      <c r="AA14" s="26" t="s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13</v>
      </c>
      <c r="AG14" s="27">
        <v>11</v>
      </c>
      <c r="AH14" s="27">
        <v>35</v>
      </c>
      <c r="AI14" s="27">
        <v>15</v>
      </c>
      <c r="AJ14" s="27">
        <v>2</v>
      </c>
      <c r="AK14" s="27">
        <v>0</v>
      </c>
      <c r="AL14" s="27">
        <v>0</v>
      </c>
      <c r="AM14" s="28">
        <v>0</v>
      </c>
      <c r="AN14" s="7">
        <v>40965492</v>
      </c>
      <c r="AO14" s="7">
        <v>0</v>
      </c>
      <c r="AP14" s="7">
        <v>0</v>
      </c>
    </row>
    <row r="15" spans="2:42" s="123" customFormat="1" ht="18" customHeight="1" x14ac:dyDescent="0.25">
      <c r="B15" s="19">
        <v>315</v>
      </c>
      <c r="C15" s="12" t="s">
        <v>87</v>
      </c>
      <c r="D15" s="3">
        <f t="shared" ref="D15" si="4">SUM(E15:U15)</f>
        <v>122</v>
      </c>
      <c r="E15" s="20"/>
      <c r="F15" s="21"/>
      <c r="G15" s="21"/>
      <c r="H15" s="21"/>
      <c r="I15" s="21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54</v>
      </c>
      <c r="T15" s="22">
        <v>56</v>
      </c>
      <c r="U15" s="22">
        <v>12</v>
      </c>
      <c r="V15" s="3">
        <f t="shared" ref="V15" si="5">SUM(W15:AM15)</f>
        <v>367</v>
      </c>
      <c r="W15" s="20"/>
      <c r="X15" s="21"/>
      <c r="Y15" s="21"/>
      <c r="Z15" s="21"/>
      <c r="AA15" s="21"/>
      <c r="AB15" s="22">
        <v>0</v>
      </c>
      <c r="AC15" s="22">
        <v>0</v>
      </c>
      <c r="AD15" s="22">
        <v>0</v>
      </c>
      <c r="AE15" s="22">
        <v>0</v>
      </c>
      <c r="AF15" s="22">
        <v>13</v>
      </c>
      <c r="AG15" s="22">
        <v>0</v>
      </c>
      <c r="AH15" s="22">
        <v>5</v>
      </c>
      <c r="AI15" s="22">
        <v>3</v>
      </c>
      <c r="AJ15" s="22">
        <v>267</v>
      </c>
      <c r="AK15" s="22">
        <v>78</v>
      </c>
      <c r="AL15" s="22">
        <v>1</v>
      </c>
      <c r="AM15" s="22">
        <v>0</v>
      </c>
      <c r="AN15" s="6">
        <v>316553429</v>
      </c>
      <c r="AO15" s="6">
        <v>1</v>
      </c>
      <c r="AP15" s="6">
        <v>0</v>
      </c>
    </row>
    <row r="16" spans="2:42" ht="18" customHeight="1" x14ac:dyDescent="0.25">
      <c r="B16" s="19" t="s">
        <v>18</v>
      </c>
      <c r="C16" s="12" t="s">
        <v>17</v>
      </c>
      <c r="D16" s="3">
        <f t="shared" si="2"/>
        <v>106</v>
      </c>
      <c r="E16" s="20"/>
      <c r="F16" s="21" t="s">
        <v>0</v>
      </c>
      <c r="G16" s="21" t="s">
        <v>0</v>
      </c>
      <c r="H16" s="21" t="s">
        <v>0</v>
      </c>
      <c r="I16" s="21" t="s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1</v>
      </c>
      <c r="R16" s="22">
        <v>3</v>
      </c>
      <c r="S16" s="22">
        <v>35</v>
      </c>
      <c r="T16" s="22">
        <v>62</v>
      </c>
      <c r="U16" s="23">
        <v>5</v>
      </c>
      <c r="V16" s="3">
        <f t="shared" si="3"/>
        <v>531</v>
      </c>
      <c r="W16" s="20"/>
      <c r="X16" s="21" t="s">
        <v>0</v>
      </c>
      <c r="Y16" s="21" t="s">
        <v>0</v>
      </c>
      <c r="Z16" s="21" t="s">
        <v>0</v>
      </c>
      <c r="AA16" s="21" t="s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1</v>
      </c>
      <c r="AG16" s="22">
        <v>4</v>
      </c>
      <c r="AH16" s="22">
        <v>7</v>
      </c>
      <c r="AI16" s="22">
        <v>12</v>
      </c>
      <c r="AJ16" s="22">
        <v>123</v>
      </c>
      <c r="AK16" s="22">
        <v>358</v>
      </c>
      <c r="AL16" s="22">
        <v>26</v>
      </c>
      <c r="AM16" s="23">
        <v>0</v>
      </c>
      <c r="AN16" s="6">
        <v>370099506</v>
      </c>
      <c r="AO16" s="6">
        <v>17</v>
      </c>
      <c r="AP16" s="6">
        <v>3</v>
      </c>
    </row>
    <row r="17" spans="2:42" ht="18" customHeight="1" x14ac:dyDescent="0.25">
      <c r="B17" s="19" t="s">
        <v>20</v>
      </c>
      <c r="C17" s="12" t="s">
        <v>19</v>
      </c>
      <c r="D17" s="3">
        <f t="shared" si="2"/>
        <v>175</v>
      </c>
      <c r="E17" s="20"/>
      <c r="F17" s="21" t="s">
        <v>0</v>
      </c>
      <c r="G17" s="21" t="s">
        <v>0</v>
      </c>
      <c r="H17" s="21" t="s">
        <v>0</v>
      </c>
      <c r="I17" s="21" t="s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1</v>
      </c>
      <c r="R17" s="22">
        <v>21</v>
      </c>
      <c r="S17" s="22">
        <v>121</v>
      </c>
      <c r="T17" s="22">
        <v>24</v>
      </c>
      <c r="U17" s="23">
        <v>8</v>
      </c>
      <c r="V17" s="3">
        <f t="shared" si="3"/>
        <v>639</v>
      </c>
      <c r="W17" s="20"/>
      <c r="X17" s="21" t="s">
        <v>0</v>
      </c>
      <c r="Y17" s="21" t="s">
        <v>0</v>
      </c>
      <c r="Z17" s="21" t="s">
        <v>0</v>
      </c>
      <c r="AA17" s="21" t="s">
        <v>0</v>
      </c>
      <c r="AB17" s="22">
        <v>1</v>
      </c>
      <c r="AC17" s="22">
        <v>0</v>
      </c>
      <c r="AD17" s="22">
        <v>0</v>
      </c>
      <c r="AE17" s="22">
        <v>9</v>
      </c>
      <c r="AF17" s="22">
        <v>16</v>
      </c>
      <c r="AG17" s="22">
        <v>19</v>
      </c>
      <c r="AH17" s="22">
        <v>13</v>
      </c>
      <c r="AI17" s="22">
        <v>80</v>
      </c>
      <c r="AJ17" s="22">
        <v>452</v>
      </c>
      <c r="AK17" s="22">
        <v>47</v>
      </c>
      <c r="AL17" s="22">
        <v>2</v>
      </c>
      <c r="AM17" s="23">
        <v>0</v>
      </c>
      <c r="AN17" s="6">
        <v>548264570</v>
      </c>
      <c r="AO17" s="6">
        <v>1</v>
      </c>
      <c r="AP17" s="6">
        <v>0</v>
      </c>
    </row>
    <row r="18" spans="2:42" s="119" customFormat="1" ht="18" customHeight="1" x14ac:dyDescent="0.25">
      <c r="B18" s="112" t="s">
        <v>0</v>
      </c>
      <c r="C18" s="113" t="s">
        <v>21</v>
      </c>
      <c r="D18" s="114">
        <f t="shared" si="2"/>
        <v>15</v>
      </c>
      <c r="E18" s="115"/>
      <c r="F18" s="116" t="s">
        <v>0</v>
      </c>
      <c r="G18" s="116" t="s">
        <v>0</v>
      </c>
      <c r="H18" s="116" t="s">
        <v>0</v>
      </c>
      <c r="I18" s="116" t="s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7</v>
      </c>
      <c r="S18" s="116">
        <v>7</v>
      </c>
      <c r="T18" s="116">
        <v>1</v>
      </c>
      <c r="U18" s="117">
        <v>0</v>
      </c>
      <c r="V18" s="114">
        <f t="shared" si="3"/>
        <v>30</v>
      </c>
      <c r="W18" s="115"/>
      <c r="X18" s="116" t="s">
        <v>0</v>
      </c>
      <c r="Y18" s="116" t="s">
        <v>0</v>
      </c>
      <c r="Z18" s="116" t="s">
        <v>0</v>
      </c>
      <c r="AA18" s="116" t="s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5</v>
      </c>
      <c r="AG18" s="116">
        <v>2</v>
      </c>
      <c r="AH18" s="116">
        <v>1</v>
      </c>
      <c r="AI18" s="116">
        <v>15</v>
      </c>
      <c r="AJ18" s="116">
        <v>7</v>
      </c>
      <c r="AK18" s="116">
        <v>0</v>
      </c>
      <c r="AL18" s="116">
        <v>0</v>
      </c>
      <c r="AM18" s="117">
        <v>0</v>
      </c>
      <c r="AN18" s="118">
        <v>26395392</v>
      </c>
      <c r="AO18" s="118">
        <v>0</v>
      </c>
      <c r="AP18" s="118">
        <v>0</v>
      </c>
    </row>
    <row r="19" spans="2:42" ht="18" customHeight="1" x14ac:dyDescent="0.25">
      <c r="B19" s="19" t="s">
        <v>23</v>
      </c>
      <c r="C19" s="12" t="s">
        <v>22</v>
      </c>
      <c r="D19" s="3">
        <f t="shared" si="2"/>
        <v>88</v>
      </c>
      <c r="E19" s="20"/>
      <c r="F19" s="21" t="s">
        <v>0</v>
      </c>
      <c r="G19" s="21" t="s">
        <v>0</v>
      </c>
      <c r="H19" s="21" t="s">
        <v>0</v>
      </c>
      <c r="I19" s="21" t="s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15</v>
      </c>
      <c r="S19" s="22">
        <v>56</v>
      </c>
      <c r="T19" s="22">
        <v>13</v>
      </c>
      <c r="U19" s="23">
        <v>4</v>
      </c>
      <c r="V19" s="3">
        <f t="shared" si="3"/>
        <v>309</v>
      </c>
      <c r="W19" s="20"/>
      <c r="X19" s="21" t="s">
        <v>0</v>
      </c>
      <c r="Y19" s="21" t="s">
        <v>0</v>
      </c>
      <c r="Z19" s="21" t="s">
        <v>0</v>
      </c>
      <c r="AA19" s="21" t="s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9</v>
      </c>
      <c r="AG19" s="22">
        <v>9</v>
      </c>
      <c r="AH19" s="22">
        <v>10</v>
      </c>
      <c r="AI19" s="22">
        <v>11</v>
      </c>
      <c r="AJ19" s="22">
        <v>242</v>
      </c>
      <c r="AK19" s="22">
        <v>26</v>
      </c>
      <c r="AL19" s="22">
        <v>2</v>
      </c>
      <c r="AM19" s="23">
        <v>0</v>
      </c>
      <c r="AN19" s="6">
        <v>272201805</v>
      </c>
      <c r="AO19" s="6">
        <v>7</v>
      </c>
      <c r="AP19" s="6">
        <v>5</v>
      </c>
    </row>
    <row r="20" spans="2:42" ht="18" customHeight="1" x14ac:dyDescent="0.25">
      <c r="B20" s="24" t="s">
        <v>0</v>
      </c>
      <c r="C20" s="13" t="s">
        <v>61</v>
      </c>
      <c r="D20" s="4">
        <f t="shared" si="2"/>
        <v>40</v>
      </c>
      <c r="E20" s="25"/>
      <c r="F20" s="26" t="s">
        <v>0</v>
      </c>
      <c r="G20" s="26" t="s">
        <v>0</v>
      </c>
      <c r="H20" s="26" t="s">
        <v>0</v>
      </c>
      <c r="I20" s="26" t="s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2</v>
      </c>
      <c r="P20" s="27">
        <v>1</v>
      </c>
      <c r="Q20" s="27">
        <v>15</v>
      </c>
      <c r="R20" s="27">
        <v>17</v>
      </c>
      <c r="S20" s="27">
        <v>4</v>
      </c>
      <c r="T20" s="27">
        <v>1</v>
      </c>
      <c r="U20" s="28">
        <v>0</v>
      </c>
      <c r="V20" s="4">
        <f t="shared" si="3"/>
        <v>113</v>
      </c>
      <c r="W20" s="25"/>
      <c r="X20" s="26" t="s">
        <v>0</v>
      </c>
      <c r="Y20" s="26" t="s">
        <v>0</v>
      </c>
      <c r="Z20" s="26" t="s">
        <v>0</v>
      </c>
      <c r="AA20" s="26" t="s">
        <v>0</v>
      </c>
      <c r="AB20" s="27">
        <v>0</v>
      </c>
      <c r="AC20" s="27">
        <v>0</v>
      </c>
      <c r="AD20" s="27">
        <v>0</v>
      </c>
      <c r="AE20" s="27">
        <v>4</v>
      </c>
      <c r="AF20" s="27">
        <v>16</v>
      </c>
      <c r="AG20" s="27">
        <v>2</v>
      </c>
      <c r="AH20" s="27">
        <v>0</v>
      </c>
      <c r="AI20" s="27">
        <v>76</v>
      </c>
      <c r="AJ20" s="27">
        <v>15</v>
      </c>
      <c r="AK20" s="27">
        <v>0</v>
      </c>
      <c r="AL20" s="27">
        <v>0</v>
      </c>
      <c r="AM20" s="28">
        <v>0</v>
      </c>
      <c r="AN20" s="7">
        <v>97982539</v>
      </c>
      <c r="AO20" s="7">
        <v>0</v>
      </c>
      <c r="AP20" s="7">
        <v>0</v>
      </c>
    </row>
    <row r="21" spans="2:42" ht="18" customHeight="1" x14ac:dyDescent="0.25">
      <c r="B21" s="24" t="s">
        <v>0</v>
      </c>
      <c r="C21" s="13" t="s">
        <v>62</v>
      </c>
      <c r="D21" s="4">
        <f t="shared" si="2"/>
        <v>0</v>
      </c>
      <c r="E21" s="25"/>
      <c r="F21" s="26" t="s">
        <v>0</v>
      </c>
      <c r="G21" s="26" t="s">
        <v>0</v>
      </c>
      <c r="H21" s="26" t="s">
        <v>0</v>
      </c>
      <c r="I21" s="26" t="s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8">
        <v>0</v>
      </c>
      <c r="V21" s="4">
        <f t="shared" si="3"/>
        <v>0</v>
      </c>
      <c r="W21" s="25"/>
      <c r="X21" s="26" t="s">
        <v>0</v>
      </c>
      <c r="Y21" s="26" t="s">
        <v>0</v>
      </c>
      <c r="Z21" s="26" t="s">
        <v>0</v>
      </c>
      <c r="AA21" s="26" t="s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8">
        <v>0</v>
      </c>
      <c r="AN21" s="7">
        <v>0</v>
      </c>
      <c r="AO21" s="7">
        <v>0</v>
      </c>
      <c r="AP21" s="7">
        <v>0</v>
      </c>
    </row>
    <row r="22" spans="2:42" s="58" customFormat="1" ht="18" customHeight="1" x14ac:dyDescent="0.25">
      <c r="B22" s="24">
        <v>329</v>
      </c>
      <c r="C22" s="13" t="s">
        <v>63</v>
      </c>
      <c r="D22" s="4">
        <f t="shared" si="2"/>
        <v>230</v>
      </c>
      <c r="E22" s="25"/>
      <c r="F22" s="26"/>
      <c r="G22" s="26"/>
      <c r="H22" s="26"/>
      <c r="I22" s="26"/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11</v>
      </c>
      <c r="Q22" s="27">
        <v>1</v>
      </c>
      <c r="R22" s="27">
        <v>27</v>
      </c>
      <c r="S22" s="27">
        <v>181</v>
      </c>
      <c r="T22" s="27">
        <v>10</v>
      </c>
      <c r="U22" s="28">
        <v>0</v>
      </c>
      <c r="V22" s="4">
        <f t="shared" si="3"/>
        <v>1065</v>
      </c>
      <c r="W22" s="25"/>
      <c r="X22" s="26"/>
      <c r="Y22" s="26"/>
      <c r="Z22" s="26"/>
      <c r="AA22" s="26"/>
      <c r="AB22" s="27">
        <v>0</v>
      </c>
      <c r="AC22" s="27">
        <v>0</v>
      </c>
      <c r="AD22" s="27">
        <v>50</v>
      </c>
      <c r="AE22" s="27">
        <v>21</v>
      </c>
      <c r="AF22" s="27">
        <v>339</v>
      </c>
      <c r="AG22" s="27">
        <v>51</v>
      </c>
      <c r="AH22" s="27">
        <v>28</v>
      </c>
      <c r="AI22" s="27">
        <v>6</v>
      </c>
      <c r="AJ22" s="27">
        <v>565</v>
      </c>
      <c r="AK22" s="27">
        <v>5</v>
      </c>
      <c r="AL22" s="27">
        <v>0</v>
      </c>
      <c r="AM22" s="28">
        <v>0</v>
      </c>
      <c r="AN22" s="7">
        <v>651866220</v>
      </c>
      <c r="AO22" s="7">
        <v>0</v>
      </c>
      <c r="AP22" s="7">
        <v>0</v>
      </c>
    </row>
    <row r="23" spans="2:42" s="58" customFormat="1" ht="18" customHeight="1" x14ac:dyDescent="0.25">
      <c r="B23" s="24"/>
      <c r="C23" s="13" t="s">
        <v>64</v>
      </c>
      <c r="D23" s="4">
        <f t="shared" si="2"/>
        <v>81</v>
      </c>
      <c r="E23" s="25"/>
      <c r="F23" s="26"/>
      <c r="G23" s="26"/>
      <c r="H23" s="26"/>
      <c r="I23" s="26"/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2</v>
      </c>
      <c r="P23" s="27">
        <v>0</v>
      </c>
      <c r="Q23" s="27">
        <v>4</v>
      </c>
      <c r="R23" s="27">
        <v>44</v>
      </c>
      <c r="S23" s="27">
        <v>19</v>
      </c>
      <c r="T23" s="27">
        <v>12</v>
      </c>
      <c r="U23" s="28">
        <v>0</v>
      </c>
      <c r="V23" s="4">
        <f t="shared" si="3"/>
        <v>440</v>
      </c>
      <c r="W23" s="25"/>
      <c r="X23" s="26"/>
      <c r="Y23" s="26"/>
      <c r="Z23" s="26"/>
      <c r="AA23" s="26"/>
      <c r="AB23" s="27">
        <v>0</v>
      </c>
      <c r="AC23" s="27">
        <v>0</v>
      </c>
      <c r="AD23" s="27">
        <v>0</v>
      </c>
      <c r="AE23" s="27">
        <v>3</v>
      </c>
      <c r="AF23" s="27">
        <v>5</v>
      </c>
      <c r="AG23" s="27">
        <v>79</v>
      </c>
      <c r="AH23" s="27">
        <v>178</v>
      </c>
      <c r="AI23" s="27">
        <v>116</v>
      </c>
      <c r="AJ23" s="27">
        <v>59</v>
      </c>
      <c r="AK23" s="27">
        <v>0</v>
      </c>
      <c r="AL23" s="27">
        <v>0</v>
      </c>
      <c r="AM23" s="28">
        <v>0</v>
      </c>
      <c r="AN23" s="7">
        <v>259191882</v>
      </c>
      <c r="AO23" s="7">
        <v>0</v>
      </c>
      <c r="AP23" s="7">
        <v>0</v>
      </c>
    </row>
    <row r="24" spans="2:42" s="58" customFormat="1" ht="18" customHeight="1" x14ac:dyDescent="0.25">
      <c r="B24" s="24"/>
      <c r="C24" s="13" t="s">
        <v>65</v>
      </c>
      <c r="D24" s="4">
        <f t="shared" si="2"/>
        <v>164</v>
      </c>
      <c r="E24" s="25"/>
      <c r="F24" s="26"/>
      <c r="G24" s="26"/>
      <c r="H24" s="26"/>
      <c r="I24" s="26"/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89</v>
      </c>
      <c r="S24" s="27">
        <v>67</v>
      </c>
      <c r="T24" s="27">
        <v>8</v>
      </c>
      <c r="U24" s="28">
        <v>0</v>
      </c>
      <c r="V24" s="4">
        <f t="shared" si="3"/>
        <v>1028</v>
      </c>
      <c r="W24" s="25"/>
      <c r="X24" s="26"/>
      <c r="Y24" s="26"/>
      <c r="Z24" s="26"/>
      <c r="AA24" s="26"/>
      <c r="AB24" s="27">
        <v>0</v>
      </c>
      <c r="AC24" s="27">
        <v>0</v>
      </c>
      <c r="AD24" s="27">
        <v>0</v>
      </c>
      <c r="AE24" s="27">
        <v>0</v>
      </c>
      <c r="AF24" s="27">
        <v>30</v>
      </c>
      <c r="AG24" s="27">
        <v>318</v>
      </c>
      <c r="AH24" s="27">
        <v>360</v>
      </c>
      <c r="AI24" s="27">
        <v>218</v>
      </c>
      <c r="AJ24" s="27">
        <v>102</v>
      </c>
      <c r="AK24" s="27">
        <v>0</v>
      </c>
      <c r="AL24" s="27">
        <v>0</v>
      </c>
      <c r="AM24" s="28">
        <v>0</v>
      </c>
      <c r="AN24" s="7">
        <v>564386835</v>
      </c>
      <c r="AO24" s="7">
        <v>0</v>
      </c>
      <c r="AP24" s="7">
        <v>0</v>
      </c>
    </row>
    <row r="25" spans="2:42" s="58" customFormat="1" ht="18" customHeight="1" x14ac:dyDescent="0.25">
      <c r="B25" s="24">
        <v>333</v>
      </c>
      <c r="C25" s="13" t="s">
        <v>66</v>
      </c>
      <c r="D25" s="4">
        <f t="shared" si="2"/>
        <v>30</v>
      </c>
      <c r="E25" s="25"/>
      <c r="F25" s="26"/>
      <c r="G25" s="26"/>
      <c r="H25" s="26"/>
      <c r="I25" s="26"/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</v>
      </c>
      <c r="Q25" s="27">
        <v>0</v>
      </c>
      <c r="R25" s="27">
        <v>26</v>
      </c>
      <c r="S25" s="27">
        <v>1</v>
      </c>
      <c r="T25" s="27">
        <v>2</v>
      </c>
      <c r="U25" s="28">
        <v>0</v>
      </c>
      <c r="V25" s="4">
        <f t="shared" si="3"/>
        <v>430</v>
      </c>
      <c r="W25" s="25"/>
      <c r="X25" s="26"/>
      <c r="Y25" s="26"/>
      <c r="Z25" s="26"/>
      <c r="AA25" s="26"/>
      <c r="AB25" s="27">
        <v>0</v>
      </c>
      <c r="AC25" s="27">
        <v>0</v>
      </c>
      <c r="AD25" s="27">
        <v>0</v>
      </c>
      <c r="AE25" s="27">
        <v>31</v>
      </c>
      <c r="AF25" s="27">
        <v>4</v>
      </c>
      <c r="AG25" s="27">
        <v>2</v>
      </c>
      <c r="AH25" s="27">
        <v>56</v>
      </c>
      <c r="AI25" s="27">
        <v>302</v>
      </c>
      <c r="AJ25" s="27">
        <v>35</v>
      </c>
      <c r="AK25" s="27">
        <v>0</v>
      </c>
      <c r="AL25" s="27">
        <v>0</v>
      </c>
      <c r="AM25" s="28">
        <v>0</v>
      </c>
      <c r="AN25" s="7">
        <v>249528907</v>
      </c>
      <c r="AO25" s="7">
        <v>0</v>
      </c>
      <c r="AP25" s="7">
        <v>0</v>
      </c>
    </row>
    <row r="26" spans="2:42" ht="18" customHeight="1" x14ac:dyDescent="0.25">
      <c r="B26" s="19" t="s">
        <v>25</v>
      </c>
      <c r="C26" s="12" t="s">
        <v>24</v>
      </c>
      <c r="D26" s="3">
        <f t="shared" si="2"/>
        <v>73</v>
      </c>
      <c r="E26" s="20"/>
      <c r="F26" s="21" t="s">
        <v>0</v>
      </c>
      <c r="G26" s="21" t="s">
        <v>0</v>
      </c>
      <c r="H26" s="21" t="s">
        <v>0</v>
      </c>
      <c r="I26" s="21" t="s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</v>
      </c>
      <c r="S26" s="22">
        <v>60</v>
      </c>
      <c r="T26" s="22">
        <v>4</v>
      </c>
      <c r="U26" s="23">
        <v>6</v>
      </c>
      <c r="V26" s="3">
        <f t="shared" si="3"/>
        <v>322</v>
      </c>
      <c r="W26" s="20"/>
      <c r="X26" s="21" t="s">
        <v>0</v>
      </c>
      <c r="Y26" s="21" t="s">
        <v>0</v>
      </c>
      <c r="Z26" s="21" t="s">
        <v>0</v>
      </c>
      <c r="AA26" s="21" t="s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2</v>
      </c>
      <c r="AG26" s="22">
        <v>10</v>
      </c>
      <c r="AH26" s="22">
        <v>6</v>
      </c>
      <c r="AI26" s="22">
        <v>7</v>
      </c>
      <c r="AJ26" s="22">
        <v>218</v>
      </c>
      <c r="AK26" s="22">
        <v>64</v>
      </c>
      <c r="AL26" s="22">
        <v>15</v>
      </c>
      <c r="AM26" s="23">
        <v>0</v>
      </c>
      <c r="AN26" s="6">
        <v>227164737</v>
      </c>
      <c r="AO26" s="6">
        <v>18</v>
      </c>
      <c r="AP26" s="6">
        <v>1</v>
      </c>
    </row>
    <row r="27" spans="2:42" ht="18" customHeight="1" x14ac:dyDescent="0.25">
      <c r="B27" s="24" t="s">
        <v>0</v>
      </c>
      <c r="C27" s="13" t="s">
        <v>26</v>
      </c>
      <c r="D27" s="4">
        <f t="shared" si="2"/>
        <v>33</v>
      </c>
      <c r="E27" s="25"/>
      <c r="F27" s="26" t="s">
        <v>0</v>
      </c>
      <c r="G27" s="26" t="s">
        <v>0</v>
      </c>
      <c r="H27" s="26" t="s">
        <v>0</v>
      </c>
      <c r="I27" s="26" t="s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25</v>
      </c>
      <c r="R27" s="27">
        <v>7</v>
      </c>
      <c r="S27" s="27">
        <v>1</v>
      </c>
      <c r="T27" s="27">
        <v>0</v>
      </c>
      <c r="U27" s="28">
        <v>0</v>
      </c>
      <c r="V27" s="4">
        <f t="shared" si="3"/>
        <v>185</v>
      </c>
      <c r="W27" s="25"/>
      <c r="X27" s="26" t="s">
        <v>0</v>
      </c>
      <c r="Y27" s="26" t="s">
        <v>0</v>
      </c>
      <c r="Z27" s="26" t="s">
        <v>0</v>
      </c>
      <c r="AA27" s="26" t="s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32</v>
      </c>
      <c r="AG27" s="27">
        <v>33</v>
      </c>
      <c r="AH27" s="27">
        <v>83</v>
      </c>
      <c r="AI27" s="27">
        <v>33</v>
      </c>
      <c r="AJ27" s="27">
        <v>4</v>
      </c>
      <c r="AK27" s="27">
        <v>0</v>
      </c>
      <c r="AL27" s="27">
        <v>0</v>
      </c>
      <c r="AM27" s="28">
        <v>0</v>
      </c>
      <c r="AN27" s="7">
        <v>100376081</v>
      </c>
      <c r="AO27" s="7">
        <v>0</v>
      </c>
      <c r="AP27" s="7">
        <v>0</v>
      </c>
    </row>
    <row r="28" spans="2:42" ht="18" customHeight="1" x14ac:dyDescent="0.25">
      <c r="B28" s="24" t="s">
        <v>0</v>
      </c>
      <c r="C28" s="13" t="s">
        <v>27</v>
      </c>
      <c r="D28" s="4">
        <f t="shared" si="2"/>
        <v>49</v>
      </c>
      <c r="E28" s="25"/>
      <c r="F28" s="26" t="s">
        <v>0</v>
      </c>
      <c r="G28" s="26" t="s">
        <v>0</v>
      </c>
      <c r="H28" s="26" t="s">
        <v>0</v>
      </c>
      <c r="I28" s="26" t="s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28</v>
      </c>
      <c r="R28" s="27">
        <v>19</v>
      </c>
      <c r="S28" s="27">
        <v>2</v>
      </c>
      <c r="T28" s="27">
        <v>0</v>
      </c>
      <c r="U28" s="28">
        <v>0</v>
      </c>
      <c r="V28" s="4">
        <f t="shared" si="3"/>
        <v>169</v>
      </c>
      <c r="W28" s="25"/>
      <c r="X28" s="26" t="s">
        <v>0</v>
      </c>
      <c r="Y28" s="26" t="s">
        <v>0</v>
      </c>
      <c r="Z28" s="26" t="s">
        <v>0</v>
      </c>
      <c r="AA28" s="26" t="s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82</v>
      </c>
      <c r="AG28" s="27">
        <v>22</v>
      </c>
      <c r="AH28" s="27">
        <v>30</v>
      </c>
      <c r="AI28" s="27">
        <v>32</v>
      </c>
      <c r="AJ28" s="27">
        <v>3</v>
      </c>
      <c r="AK28" s="27">
        <v>0</v>
      </c>
      <c r="AL28" s="27">
        <v>0</v>
      </c>
      <c r="AM28" s="28">
        <v>0</v>
      </c>
      <c r="AN28" s="7">
        <v>100077512</v>
      </c>
      <c r="AO28" s="7">
        <v>0</v>
      </c>
      <c r="AP28" s="7">
        <v>0</v>
      </c>
    </row>
    <row r="29" spans="2:42" ht="18" customHeight="1" x14ac:dyDescent="0.25">
      <c r="B29" s="24" t="s">
        <v>0</v>
      </c>
      <c r="C29" s="13" t="s">
        <v>67</v>
      </c>
      <c r="D29" s="4">
        <f t="shared" si="2"/>
        <v>22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11</v>
      </c>
      <c r="R29" s="27">
        <v>9</v>
      </c>
      <c r="S29" s="27">
        <v>2</v>
      </c>
      <c r="T29" s="27">
        <v>0</v>
      </c>
      <c r="U29" s="28">
        <v>0</v>
      </c>
      <c r="V29" s="4">
        <f t="shared" si="3"/>
        <v>94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30</v>
      </c>
      <c r="AG29" s="27">
        <v>34</v>
      </c>
      <c r="AH29" s="27">
        <v>20</v>
      </c>
      <c r="AI29" s="27">
        <v>8</v>
      </c>
      <c r="AJ29" s="27">
        <v>2</v>
      </c>
      <c r="AK29" s="27">
        <v>0</v>
      </c>
      <c r="AL29" s="27">
        <v>0</v>
      </c>
      <c r="AM29" s="28">
        <v>0</v>
      </c>
      <c r="AN29" s="7">
        <v>51883515</v>
      </c>
      <c r="AO29" s="7">
        <v>0</v>
      </c>
      <c r="AP29" s="7">
        <v>0</v>
      </c>
    </row>
    <row r="30" spans="2:42" ht="18" customHeight="1" x14ac:dyDescent="0.25">
      <c r="B30" s="24" t="s">
        <v>0</v>
      </c>
      <c r="C30" s="13" t="s">
        <v>28</v>
      </c>
      <c r="D30" s="4">
        <f t="shared" si="2"/>
        <v>42</v>
      </c>
      <c r="E30" s="25"/>
      <c r="F30" s="26" t="s">
        <v>0</v>
      </c>
      <c r="G30" s="26" t="s">
        <v>0</v>
      </c>
      <c r="H30" s="26" t="s">
        <v>0</v>
      </c>
      <c r="I30" s="26" t="s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1</v>
      </c>
      <c r="Q30" s="27">
        <v>32</v>
      </c>
      <c r="R30" s="27">
        <v>8</v>
      </c>
      <c r="S30" s="27">
        <v>1</v>
      </c>
      <c r="T30" s="27">
        <v>0</v>
      </c>
      <c r="U30" s="28">
        <v>0</v>
      </c>
      <c r="V30" s="4">
        <f t="shared" si="3"/>
        <v>119</v>
      </c>
      <c r="W30" s="25"/>
      <c r="X30" s="26" t="s">
        <v>0</v>
      </c>
      <c r="Y30" s="26" t="s">
        <v>0</v>
      </c>
      <c r="Z30" s="26" t="s">
        <v>0</v>
      </c>
      <c r="AA30" s="26" t="s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70</v>
      </c>
      <c r="AG30" s="27">
        <v>22</v>
      </c>
      <c r="AH30" s="27">
        <v>15</v>
      </c>
      <c r="AI30" s="27">
        <v>10</v>
      </c>
      <c r="AJ30" s="27">
        <v>2</v>
      </c>
      <c r="AK30" s="27">
        <v>0</v>
      </c>
      <c r="AL30" s="27">
        <v>0</v>
      </c>
      <c r="AM30" s="28">
        <v>0</v>
      </c>
      <c r="AN30" s="7">
        <v>73494763</v>
      </c>
      <c r="AO30" s="7">
        <v>0</v>
      </c>
      <c r="AP30" s="7">
        <v>0</v>
      </c>
    </row>
    <row r="31" spans="2:42" ht="18" customHeight="1" x14ac:dyDescent="0.25">
      <c r="B31" s="24" t="s">
        <v>0</v>
      </c>
      <c r="C31" s="13" t="s">
        <v>68</v>
      </c>
      <c r="D31" s="4">
        <f t="shared" si="2"/>
        <v>31</v>
      </c>
      <c r="E31" s="25"/>
      <c r="F31" s="26" t="s">
        <v>0</v>
      </c>
      <c r="G31" s="26" t="s">
        <v>0</v>
      </c>
      <c r="H31" s="26" t="s">
        <v>0</v>
      </c>
      <c r="I31" s="26" t="s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13</v>
      </c>
      <c r="Q31" s="27">
        <v>12</v>
      </c>
      <c r="R31" s="27">
        <v>4</v>
      </c>
      <c r="S31" s="27">
        <v>2</v>
      </c>
      <c r="T31" s="27">
        <v>0</v>
      </c>
      <c r="U31" s="28">
        <v>0</v>
      </c>
      <c r="V31" s="4">
        <f t="shared" si="3"/>
        <v>90</v>
      </c>
      <c r="W31" s="25"/>
      <c r="X31" s="26" t="s">
        <v>0</v>
      </c>
      <c r="Y31" s="26" t="s">
        <v>0</v>
      </c>
      <c r="Z31" s="26" t="s">
        <v>0</v>
      </c>
      <c r="AA31" s="26" t="s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7</v>
      </c>
      <c r="AG31" s="27">
        <v>29</v>
      </c>
      <c r="AH31" s="27">
        <v>50</v>
      </c>
      <c r="AI31" s="27">
        <v>4</v>
      </c>
      <c r="AJ31" s="27">
        <v>0</v>
      </c>
      <c r="AK31" s="27">
        <v>0</v>
      </c>
      <c r="AL31" s="27">
        <v>0</v>
      </c>
      <c r="AM31" s="28">
        <v>0</v>
      </c>
      <c r="AN31" s="7">
        <v>56229817</v>
      </c>
      <c r="AO31" s="7">
        <v>0</v>
      </c>
      <c r="AP31" s="7">
        <v>0</v>
      </c>
    </row>
    <row r="32" spans="2:42" ht="18" customHeight="1" x14ac:dyDescent="0.25">
      <c r="B32" s="24" t="s">
        <v>0</v>
      </c>
      <c r="C32" s="13" t="s">
        <v>29</v>
      </c>
      <c r="D32" s="4">
        <f t="shared" si="2"/>
        <v>39</v>
      </c>
      <c r="E32" s="25"/>
      <c r="F32" s="26" t="s">
        <v>0</v>
      </c>
      <c r="G32" s="26" t="s">
        <v>0</v>
      </c>
      <c r="H32" s="26" t="s">
        <v>0</v>
      </c>
      <c r="I32" s="26" t="s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2</v>
      </c>
      <c r="Q32" s="27">
        <v>28</v>
      </c>
      <c r="R32" s="27">
        <v>8</v>
      </c>
      <c r="S32" s="27">
        <v>1</v>
      </c>
      <c r="T32" s="27">
        <v>0</v>
      </c>
      <c r="U32" s="28">
        <v>0</v>
      </c>
      <c r="V32" s="4">
        <f t="shared" si="3"/>
        <v>177</v>
      </c>
      <c r="W32" s="25"/>
      <c r="X32" s="26" t="s">
        <v>0</v>
      </c>
      <c r="Y32" s="26" t="s">
        <v>0</v>
      </c>
      <c r="Z32" s="26" t="s">
        <v>0</v>
      </c>
      <c r="AA32" s="26" t="s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76</v>
      </c>
      <c r="AG32" s="27">
        <v>38</v>
      </c>
      <c r="AH32" s="27">
        <v>45</v>
      </c>
      <c r="AI32" s="27">
        <v>17</v>
      </c>
      <c r="AJ32" s="27">
        <v>1</v>
      </c>
      <c r="AK32" s="27">
        <v>0</v>
      </c>
      <c r="AL32" s="27">
        <v>0</v>
      </c>
      <c r="AM32" s="28">
        <v>0</v>
      </c>
      <c r="AN32" s="7">
        <v>98472150</v>
      </c>
      <c r="AO32" s="7">
        <v>0</v>
      </c>
      <c r="AP32" s="7">
        <v>0</v>
      </c>
    </row>
    <row r="33" spans="2:42" ht="18" customHeight="1" x14ac:dyDescent="0.25">
      <c r="B33" s="24" t="s">
        <v>0</v>
      </c>
      <c r="C33" s="13" t="s">
        <v>30</v>
      </c>
      <c r="D33" s="4">
        <f t="shared" si="2"/>
        <v>23</v>
      </c>
      <c r="E33" s="25"/>
      <c r="F33" s="26" t="s">
        <v>0</v>
      </c>
      <c r="G33" s="26" t="s">
        <v>0</v>
      </c>
      <c r="H33" s="26" t="s">
        <v>0</v>
      </c>
      <c r="I33" s="26" t="s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</v>
      </c>
      <c r="P33" s="27">
        <v>1</v>
      </c>
      <c r="Q33" s="27">
        <v>10</v>
      </c>
      <c r="R33" s="27">
        <v>9</v>
      </c>
      <c r="S33" s="27">
        <v>2</v>
      </c>
      <c r="T33" s="27">
        <v>0</v>
      </c>
      <c r="U33" s="28">
        <v>0</v>
      </c>
      <c r="V33" s="4">
        <f t="shared" si="3"/>
        <v>88</v>
      </c>
      <c r="W33" s="25"/>
      <c r="X33" s="26" t="s">
        <v>0</v>
      </c>
      <c r="Y33" s="26" t="s">
        <v>0</v>
      </c>
      <c r="Z33" s="26" t="s">
        <v>0</v>
      </c>
      <c r="AA33" s="26" t="s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28</v>
      </c>
      <c r="AG33" s="27">
        <v>20</v>
      </c>
      <c r="AH33" s="27">
        <v>31</v>
      </c>
      <c r="AI33" s="27">
        <v>8</v>
      </c>
      <c r="AJ33" s="27">
        <v>1</v>
      </c>
      <c r="AK33" s="27">
        <v>0</v>
      </c>
      <c r="AL33" s="27">
        <v>0</v>
      </c>
      <c r="AM33" s="28">
        <v>0</v>
      </c>
      <c r="AN33" s="7">
        <v>49300957</v>
      </c>
      <c r="AO33" s="7">
        <v>0</v>
      </c>
      <c r="AP33" s="7">
        <v>0</v>
      </c>
    </row>
    <row r="34" spans="2:42" ht="18" customHeight="1" x14ac:dyDescent="0.25">
      <c r="B34" s="19" t="s">
        <v>32</v>
      </c>
      <c r="C34" s="12" t="s">
        <v>31</v>
      </c>
      <c r="D34" s="3">
        <f t="shared" si="2"/>
        <v>83</v>
      </c>
      <c r="E34" s="20"/>
      <c r="F34" s="21" t="s">
        <v>0</v>
      </c>
      <c r="G34" s="21" t="s">
        <v>0</v>
      </c>
      <c r="H34" s="21" t="s">
        <v>0</v>
      </c>
      <c r="I34" s="21" t="s">
        <v>0</v>
      </c>
      <c r="J34" s="22">
        <v>0</v>
      </c>
      <c r="K34" s="22">
        <v>0</v>
      </c>
      <c r="L34" s="22">
        <v>0</v>
      </c>
      <c r="M34" s="22">
        <v>0</v>
      </c>
      <c r="N34" s="22">
        <v>1</v>
      </c>
      <c r="O34" s="22">
        <v>0</v>
      </c>
      <c r="P34" s="22">
        <v>0</v>
      </c>
      <c r="Q34" s="22">
        <v>0</v>
      </c>
      <c r="R34" s="22">
        <v>12</v>
      </c>
      <c r="S34" s="22">
        <v>42</v>
      </c>
      <c r="T34" s="22">
        <v>22</v>
      </c>
      <c r="U34" s="23">
        <v>6</v>
      </c>
      <c r="V34" s="3">
        <f t="shared" si="3"/>
        <v>283</v>
      </c>
      <c r="W34" s="20"/>
      <c r="X34" s="21" t="s">
        <v>0</v>
      </c>
      <c r="Y34" s="21" t="s">
        <v>0</v>
      </c>
      <c r="Z34" s="21" t="s">
        <v>0</v>
      </c>
      <c r="AA34" s="21" t="s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10</v>
      </c>
      <c r="AG34" s="22">
        <v>9</v>
      </c>
      <c r="AH34" s="22">
        <v>2</v>
      </c>
      <c r="AI34" s="22">
        <v>25</v>
      </c>
      <c r="AJ34" s="22">
        <v>107</v>
      </c>
      <c r="AK34" s="22">
        <v>127</v>
      </c>
      <c r="AL34" s="22">
        <v>3</v>
      </c>
      <c r="AM34" s="23">
        <v>0</v>
      </c>
      <c r="AN34" s="6">
        <v>226344294</v>
      </c>
      <c r="AO34" s="6">
        <v>1</v>
      </c>
      <c r="AP34" s="6">
        <v>0</v>
      </c>
    </row>
    <row r="35" spans="2:42" ht="18" customHeight="1" x14ac:dyDescent="0.25">
      <c r="B35" s="19" t="s">
        <v>34</v>
      </c>
      <c r="C35" s="12" t="s">
        <v>33</v>
      </c>
      <c r="D35" s="3">
        <f t="shared" si="2"/>
        <v>153</v>
      </c>
      <c r="E35" s="20"/>
      <c r="F35" s="21" t="s">
        <v>0</v>
      </c>
      <c r="G35" s="21" t="s">
        <v>0</v>
      </c>
      <c r="H35" s="21" t="s">
        <v>0</v>
      </c>
      <c r="I35" s="21" t="s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4</v>
      </c>
      <c r="Q35" s="22">
        <v>41</v>
      </c>
      <c r="R35" s="22">
        <v>28</v>
      </c>
      <c r="S35" s="22">
        <v>73</v>
      </c>
      <c r="T35" s="22">
        <v>7</v>
      </c>
      <c r="U35" s="23">
        <v>0</v>
      </c>
      <c r="V35" s="3">
        <f t="shared" si="3"/>
        <v>1020</v>
      </c>
      <c r="W35" s="20"/>
      <c r="X35" s="21" t="s">
        <v>0</v>
      </c>
      <c r="Y35" s="21" t="s">
        <v>0</v>
      </c>
      <c r="Z35" s="21" t="s">
        <v>0</v>
      </c>
      <c r="AA35" s="21" t="s">
        <v>0</v>
      </c>
      <c r="AB35" s="22">
        <v>0</v>
      </c>
      <c r="AC35" s="22">
        <v>0</v>
      </c>
      <c r="AD35" s="22">
        <v>0</v>
      </c>
      <c r="AE35" s="22">
        <v>7</v>
      </c>
      <c r="AF35" s="22">
        <v>450</v>
      </c>
      <c r="AG35" s="22">
        <v>71</v>
      </c>
      <c r="AH35" s="22">
        <v>89</v>
      </c>
      <c r="AI35" s="22">
        <v>162</v>
      </c>
      <c r="AJ35" s="22">
        <v>227</v>
      </c>
      <c r="AK35" s="22">
        <v>13</v>
      </c>
      <c r="AL35" s="22">
        <v>1</v>
      </c>
      <c r="AM35" s="23">
        <v>0</v>
      </c>
      <c r="AN35" s="6">
        <v>611223870</v>
      </c>
      <c r="AO35" s="6">
        <v>0</v>
      </c>
      <c r="AP35" s="6">
        <v>0</v>
      </c>
    </row>
    <row r="36" spans="2:42" ht="18" customHeight="1" x14ac:dyDescent="0.25">
      <c r="B36" s="24">
        <v>346</v>
      </c>
      <c r="C36" s="13" t="s">
        <v>35</v>
      </c>
      <c r="D36" s="4">
        <f t="shared" ref="D36:D48" si="6">SUM(E36:U36)</f>
        <v>41</v>
      </c>
      <c r="E36" s="25"/>
      <c r="F36" s="26" t="s">
        <v>0</v>
      </c>
      <c r="G36" s="26" t="s">
        <v>0</v>
      </c>
      <c r="H36" s="26" t="s">
        <v>0</v>
      </c>
      <c r="I36" s="26" t="s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2</v>
      </c>
      <c r="P36" s="27">
        <v>19</v>
      </c>
      <c r="Q36" s="27">
        <v>11</v>
      </c>
      <c r="R36" s="27">
        <v>7</v>
      </c>
      <c r="S36" s="27">
        <v>0</v>
      </c>
      <c r="T36" s="27">
        <v>0</v>
      </c>
      <c r="U36" s="28">
        <v>0</v>
      </c>
      <c r="V36" s="4">
        <f t="shared" ref="V36:V48" si="7">SUM(W36:AM36)</f>
        <v>173</v>
      </c>
      <c r="W36" s="25"/>
      <c r="X36" s="26" t="s">
        <v>0</v>
      </c>
      <c r="Y36" s="26" t="s">
        <v>0</v>
      </c>
      <c r="Z36" s="26" t="s">
        <v>0</v>
      </c>
      <c r="AA36" s="26" t="s">
        <v>0</v>
      </c>
      <c r="AB36" s="27">
        <v>0</v>
      </c>
      <c r="AC36" s="27">
        <v>0</v>
      </c>
      <c r="AD36" s="27">
        <v>0</v>
      </c>
      <c r="AE36" s="27">
        <v>2</v>
      </c>
      <c r="AF36" s="27">
        <v>80</v>
      </c>
      <c r="AG36" s="27">
        <v>39</v>
      </c>
      <c r="AH36" s="27">
        <v>34</v>
      </c>
      <c r="AI36" s="27">
        <v>18</v>
      </c>
      <c r="AJ36" s="27">
        <v>0</v>
      </c>
      <c r="AK36" s="27">
        <v>0</v>
      </c>
      <c r="AL36" s="27">
        <v>0</v>
      </c>
      <c r="AM36" s="28">
        <v>0</v>
      </c>
      <c r="AN36" s="7">
        <v>94816651</v>
      </c>
      <c r="AO36" s="7">
        <v>0</v>
      </c>
      <c r="AP36" s="7">
        <v>0</v>
      </c>
    </row>
    <row r="37" spans="2:42" ht="18" customHeight="1" x14ac:dyDescent="0.25">
      <c r="B37" s="24" t="s">
        <v>0</v>
      </c>
      <c r="C37" s="13" t="s">
        <v>36</v>
      </c>
      <c r="D37" s="4">
        <f t="shared" si="6"/>
        <v>38</v>
      </c>
      <c r="E37" s="25"/>
      <c r="F37" s="26" t="s">
        <v>0</v>
      </c>
      <c r="G37" s="26" t="s">
        <v>0</v>
      </c>
      <c r="H37" s="26" t="s">
        <v>0</v>
      </c>
      <c r="I37" s="26" t="s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5</v>
      </c>
      <c r="Q37" s="27">
        <v>32</v>
      </c>
      <c r="R37" s="27">
        <v>1</v>
      </c>
      <c r="S37" s="27">
        <v>0</v>
      </c>
      <c r="T37" s="27">
        <v>0</v>
      </c>
      <c r="U37" s="28">
        <v>0</v>
      </c>
      <c r="V37" s="4">
        <f t="shared" si="7"/>
        <v>283</v>
      </c>
      <c r="W37" s="25"/>
      <c r="X37" s="26" t="s">
        <v>0</v>
      </c>
      <c r="Y37" s="26" t="s">
        <v>0</v>
      </c>
      <c r="Z37" s="26" t="s">
        <v>0</v>
      </c>
      <c r="AA37" s="26" t="s">
        <v>0</v>
      </c>
      <c r="AB37" s="27">
        <v>0</v>
      </c>
      <c r="AC37" s="27">
        <v>0</v>
      </c>
      <c r="AD37" s="27">
        <v>0</v>
      </c>
      <c r="AE37" s="27">
        <v>52</v>
      </c>
      <c r="AF37" s="27">
        <v>103</v>
      </c>
      <c r="AG37" s="27">
        <v>62</v>
      </c>
      <c r="AH37" s="27">
        <v>47</v>
      </c>
      <c r="AI37" s="27">
        <v>19</v>
      </c>
      <c r="AJ37" s="27">
        <v>0</v>
      </c>
      <c r="AK37" s="27">
        <v>0</v>
      </c>
      <c r="AL37" s="27">
        <v>0</v>
      </c>
      <c r="AM37" s="28">
        <v>0</v>
      </c>
      <c r="AN37" s="7">
        <v>129009400</v>
      </c>
      <c r="AO37" s="7">
        <v>0</v>
      </c>
      <c r="AP37" s="7">
        <v>0</v>
      </c>
    </row>
    <row r="38" spans="2:42" ht="18" customHeight="1" x14ac:dyDescent="0.25">
      <c r="B38" s="24" t="s">
        <v>0</v>
      </c>
      <c r="C38" s="13" t="s">
        <v>69</v>
      </c>
      <c r="D38" s="4">
        <f t="shared" si="6"/>
        <v>24</v>
      </c>
      <c r="E38" s="25"/>
      <c r="F38" s="26" t="s">
        <v>0</v>
      </c>
      <c r="G38" s="26" t="s">
        <v>0</v>
      </c>
      <c r="H38" s="26" t="s">
        <v>0</v>
      </c>
      <c r="I38" s="26" t="s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4</v>
      </c>
      <c r="Q38" s="27">
        <v>19</v>
      </c>
      <c r="R38" s="27">
        <v>1</v>
      </c>
      <c r="S38" s="27">
        <v>0</v>
      </c>
      <c r="T38" s="27">
        <v>0</v>
      </c>
      <c r="U38" s="28">
        <v>0</v>
      </c>
      <c r="V38" s="4">
        <f t="shared" si="7"/>
        <v>151</v>
      </c>
      <c r="W38" s="25"/>
      <c r="X38" s="26" t="s">
        <v>0</v>
      </c>
      <c r="Y38" s="26" t="s">
        <v>0</v>
      </c>
      <c r="Z38" s="26" t="s">
        <v>0</v>
      </c>
      <c r="AA38" s="26" t="s">
        <v>0</v>
      </c>
      <c r="AB38" s="27">
        <v>0</v>
      </c>
      <c r="AC38" s="27">
        <v>0</v>
      </c>
      <c r="AD38" s="27">
        <v>0</v>
      </c>
      <c r="AE38" s="27">
        <v>32</v>
      </c>
      <c r="AF38" s="27">
        <v>58</v>
      </c>
      <c r="AG38" s="27">
        <v>26</v>
      </c>
      <c r="AH38" s="27">
        <v>30</v>
      </c>
      <c r="AI38" s="27">
        <v>5</v>
      </c>
      <c r="AJ38" s="27">
        <v>0</v>
      </c>
      <c r="AK38" s="27">
        <v>0</v>
      </c>
      <c r="AL38" s="27">
        <v>0</v>
      </c>
      <c r="AM38" s="28">
        <v>0</v>
      </c>
      <c r="AN38" s="7">
        <v>71079700</v>
      </c>
      <c r="AO38" s="7">
        <v>0</v>
      </c>
      <c r="AP38" s="7">
        <v>0</v>
      </c>
    </row>
    <row r="39" spans="2:42" ht="18" customHeight="1" x14ac:dyDescent="0.25">
      <c r="B39" s="24" t="s">
        <v>0</v>
      </c>
      <c r="C39" s="13" t="s">
        <v>37</v>
      </c>
      <c r="D39" s="4">
        <f t="shared" si="6"/>
        <v>37</v>
      </c>
      <c r="E39" s="25"/>
      <c r="F39" s="26" t="s">
        <v>0</v>
      </c>
      <c r="G39" s="26" t="s">
        <v>0</v>
      </c>
      <c r="H39" s="26" t="s">
        <v>0</v>
      </c>
      <c r="I39" s="26" t="s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1</v>
      </c>
      <c r="Q39" s="27">
        <v>35</v>
      </c>
      <c r="R39" s="27">
        <v>1</v>
      </c>
      <c r="S39" s="27">
        <v>0</v>
      </c>
      <c r="T39" s="27">
        <v>0</v>
      </c>
      <c r="U39" s="28">
        <v>0</v>
      </c>
      <c r="V39" s="4">
        <f t="shared" si="7"/>
        <v>247</v>
      </c>
      <c r="W39" s="25"/>
      <c r="X39" s="26" t="s">
        <v>0</v>
      </c>
      <c r="Y39" s="26" t="s">
        <v>0</v>
      </c>
      <c r="Z39" s="26" t="s">
        <v>0</v>
      </c>
      <c r="AA39" s="26" t="s">
        <v>0</v>
      </c>
      <c r="AB39" s="27">
        <v>0</v>
      </c>
      <c r="AC39" s="27">
        <v>0</v>
      </c>
      <c r="AD39" s="27">
        <v>0</v>
      </c>
      <c r="AE39" s="27">
        <v>8</v>
      </c>
      <c r="AF39" s="27">
        <v>132</v>
      </c>
      <c r="AG39" s="27">
        <v>46</v>
      </c>
      <c r="AH39" s="27">
        <v>45</v>
      </c>
      <c r="AI39" s="27">
        <v>16</v>
      </c>
      <c r="AJ39" s="27">
        <v>0</v>
      </c>
      <c r="AK39" s="27">
        <v>0</v>
      </c>
      <c r="AL39" s="27">
        <v>0</v>
      </c>
      <c r="AM39" s="28">
        <v>0</v>
      </c>
      <c r="AN39" s="7">
        <v>113499900</v>
      </c>
      <c r="AO39" s="7">
        <v>0</v>
      </c>
      <c r="AP39" s="7">
        <v>0</v>
      </c>
    </row>
    <row r="40" spans="2:42" ht="18" customHeight="1" x14ac:dyDescent="0.25">
      <c r="B40" s="24" t="s">
        <v>0</v>
      </c>
      <c r="C40" s="13" t="s">
        <v>38</v>
      </c>
      <c r="D40" s="4">
        <f t="shared" si="6"/>
        <v>25</v>
      </c>
      <c r="E40" s="25"/>
      <c r="F40" s="26" t="s">
        <v>0</v>
      </c>
      <c r="G40" s="26" t="s">
        <v>0</v>
      </c>
      <c r="H40" s="26" t="s">
        <v>0</v>
      </c>
      <c r="I40" s="26" t="s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2</v>
      </c>
      <c r="Q40" s="27">
        <v>22</v>
      </c>
      <c r="R40" s="27">
        <v>1</v>
      </c>
      <c r="S40" s="27">
        <v>0</v>
      </c>
      <c r="T40" s="27">
        <v>0</v>
      </c>
      <c r="U40" s="28">
        <v>0</v>
      </c>
      <c r="V40" s="4">
        <f t="shared" si="7"/>
        <v>212</v>
      </c>
      <c r="W40" s="25"/>
      <c r="X40" s="26" t="s">
        <v>0</v>
      </c>
      <c r="Y40" s="26" t="s">
        <v>0</v>
      </c>
      <c r="Z40" s="26" t="s">
        <v>0</v>
      </c>
      <c r="AA40" s="26" t="s">
        <v>0</v>
      </c>
      <c r="AB40" s="27">
        <v>0</v>
      </c>
      <c r="AC40" s="27">
        <v>0</v>
      </c>
      <c r="AD40" s="27">
        <v>4</v>
      </c>
      <c r="AE40" s="27">
        <v>29</v>
      </c>
      <c r="AF40" s="27">
        <v>91</v>
      </c>
      <c r="AG40" s="27">
        <v>40</v>
      </c>
      <c r="AH40" s="27">
        <v>30</v>
      </c>
      <c r="AI40" s="27">
        <v>18</v>
      </c>
      <c r="AJ40" s="27">
        <v>0</v>
      </c>
      <c r="AK40" s="27">
        <v>0</v>
      </c>
      <c r="AL40" s="27">
        <v>0</v>
      </c>
      <c r="AM40" s="28">
        <v>0</v>
      </c>
      <c r="AN40" s="7">
        <v>94840200</v>
      </c>
      <c r="AO40" s="7">
        <v>0</v>
      </c>
      <c r="AP40" s="7">
        <v>0</v>
      </c>
    </row>
    <row r="41" spans="2:42" ht="18" customHeight="1" x14ac:dyDescent="0.25">
      <c r="B41" s="24" t="s">
        <v>0</v>
      </c>
      <c r="C41" s="13" t="s">
        <v>70</v>
      </c>
      <c r="D41" s="4">
        <f t="shared" si="6"/>
        <v>70</v>
      </c>
      <c r="E41" s="25"/>
      <c r="F41" s="26" t="s">
        <v>0</v>
      </c>
      <c r="G41" s="26" t="s">
        <v>0</v>
      </c>
      <c r="H41" s="26" t="s">
        <v>0</v>
      </c>
      <c r="I41" s="26" t="s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3</v>
      </c>
      <c r="Q41" s="27">
        <v>66</v>
      </c>
      <c r="R41" s="27">
        <v>1</v>
      </c>
      <c r="S41" s="27">
        <v>0</v>
      </c>
      <c r="T41" s="27">
        <v>0</v>
      </c>
      <c r="U41" s="28">
        <v>0</v>
      </c>
      <c r="V41" s="4">
        <f t="shared" si="7"/>
        <v>579</v>
      </c>
      <c r="W41" s="25"/>
      <c r="X41" s="26" t="s">
        <v>0</v>
      </c>
      <c r="Y41" s="26" t="s">
        <v>0</v>
      </c>
      <c r="Z41" s="26" t="s">
        <v>0</v>
      </c>
      <c r="AA41" s="26" t="s">
        <v>0</v>
      </c>
      <c r="AB41" s="27">
        <v>0</v>
      </c>
      <c r="AC41" s="27">
        <v>0</v>
      </c>
      <c r="AD41" s="27">
        <v>8</v>
      </c>
      <c r="AE41" s="27">
        <v>117</v>
      </c>
      <c r="AF41" s="27">
        <v>230</v>
      </c>
      <c r="AG41" s="27">
        <v>99</v>
      </c>
      <c r="AH41" s="27">
        <v>86</v>
      </c>
      <c r="AI41" s="27">
        <v>39</v>
      </c>
      <c r="AJ41" s="27">
        <v>0</v>
      </c>
      <c r="AK41" s="27">
        <v>0</v>
      </c>
      <c r="AL41" s="27">
        <v>0</v>
      </c>
      <c r="AM41" s="28">
        <v>0</v>
      </c>
      <c r="AN41" s="7">
        <v>256321500</v>
      </c>
      <c r="AO41" s="7">
        <v>0</v>
      </c>
      <c r="AP41" s="7">
        <v>0</v>
      </c>
    </row>
    <row r="42" spans="2:42" ht="18" customHeight="1" x14ac:dyDescent="0.25">
      <c r="B42" s="24" t="s">
        <v>0</v>
      </c>
      <c r="C42" s="13" t="s">
        <v>71</v>
      </c>
      <c r="D42" s="4">
        <f t="shared" si="6"/>
        <v>38</v>
      </c>
      <c r="E42" s="25"/>
      <c r="F42" s="26" t="s">
        <v>0</v>
      </c>
      <c r="G42" s="26" t="s">
        <v>0</v>
      </c>
      <c r="H42" s="26" t="s">
        <v>0</v>
      </c>
      <c r="I42" s="26" t="s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4</v>
      </c>
      <c r="Q42" s="27">
        <v>33</v>
      </c>
      <c r="R42" s="27">
        <v>1</v>
      </c>
      <c r="S42" s="27">
        <v>0</v>
      </c>
      <c r="T42" s="27">
        <v>0</v>
      </c>
      <c r="U42" s="28">
        <v>0</v>
      </c>
      <c r="V42" s="4">
        <f t="shared" si="7"/>
        <v>258</v>
      </c>
      <c r="W42" s="25"/>
      <c r="X42" s="26" t="s">
        <v>0</v>
      </c>
      <c r="Y42" s="26" t="s">
        <v>0</v>
      </c>
      <c r="Z42" s="26" t="s">
        <v>0</v>
      </c>
      <c r="AA42" s="26" t="s">
        <v>0</v>
      </c>
      <c r="AB42" s="27">
        <v>0</v>
      </c>
      <c r="AC42" s="27">
        <v>0</v>
      </c>
      <c r="AD42" s="27">
        <v>7</v>
      </c>
      <c r="AE42" s="27">
        <v>48</v>
      </c>
      <c r="AF42" s="27">
        <v>110</v>
      </c>
      <c r="AG42" s="27">
        <v>39</v>
      </c>
      <c r="AH42" s="27">
        <v>41</v>
      </c>
      <c r="AI42" s="27">
        <v>13</v>
      </c>
      <c r="AJ42" s="27">
        <v>0</v>
      </c>
      <c r="AK42" s="27">
        <v>0</v>
      </c>
      <c r="AL42" s="27">
        <v>0</v>
      </c>
      <c r="AM42" s="28">
        <v>0</v>
      </c>
      <c r="AN42" s="7">
        <v>118162000</v>
      </c>
      <c r="AO42" s="7">
        <v>0</v>
      </c>
      <c r="AP42" s="7">
        <v>0</v>
      </c>
    </row>
    <row r="43" spans="2:42" ht="18" customHeight="1" x14ac:dyDescent="0.25">
      <c r="B43" s="24" t="s">
        <v>0</v>
      </c>
      <c r="C43" s="13" t="s">
        <v>72</v>
      </c>
      <c r="D43" s="4">
        <f t="shared" si="6"/>
        <v>62</v>
      </c>
      <c r="E43" s="25"/>
      <c r="F43" s="26" t="s">
        <v>0</v>
      </c>
      <c r="G43" s="26" t="s">
        <v>0</v>
      </c>
      <c r="H43" s="26" t="s">
        <v>0</v>
      </c>
      <c r="I43" s="26" t="s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4</v>
      </c>
      <c r="Q43" s="27">
        <v>57</v>
      </c>
      <c r="R43" s="27">
        <v>1</v>
      </c>
      <c r="S43" s="27">
        <v>0</v>
      </c>
      <c r="T43" s="27">
        <v>0</v>
      </c>
      <c r="U43" s="28">
        <v>0</v>
      </c>
      <c r="V43" s="4">
        <f t="shared" si="7"/>
        <v>457</v>
      </c>
      <c r="W43" s="25"/>
      <c r="X43" s="26" t="s">
        <v>0</v>
      </c>
      <c r="Y43" s="26" t="s">
        <v>0</v>
      </c>
      <c r="Z43" s="26" t="s">
        <v>0</v>
      </c>
      <c r="AA43" s="26" t="s">
        <v>0</v>
      </c>
      <c r="AB43" s="27">
        <v>0</v>
      </c>
      <c r="AC43" s="27">
        <v>0</v>
      </c>
      <c r="AD43" s="27">
        <v>9</v>
      </c>
      <c r="AE43" s="27">
        <v>95</v>
      </c>
      <c r="AF43" s="27">
        <v>153</v>
      </c>
      <c r="AG43" s="27">
        <v>101</v>
      </c>
      <c r="AH43" s="27">
        <v>78</v>
      </c>
      <c r="AI43" s="27">
        <v>21</v>
      </c>
      <c r="AJ43" s="27">
        <v>0</v>
      </c>
      <c r="AK43" s="27">
        <v>0</v>
      </c>
      <c r="AL43" s="27">
        <v>0</v>
      </c>
      <c r="AM43" s="28">
        <v>0</v>
      </c>
      <c r="AN43" s="7">
        <v>206534200</v>
      </c>
      <c r="AO43" s="7">
        <v>0</v>
      </c>
      <c r="AP43" s="7">
        <v>0</v>
      </c>
    </row>
    <row r="44" spans="2:42" ht="18" customHeight="1" x14ac:dyDescent="0.25">
      <c r="B44" s="24" t="s">
        <v>0</v>
      </c>
      <c r="C44" s="13" t="s">
        <v>39</v>
      </c>
      <c r="D44" s="4">
        <f t="shared" si="6"/>
        <v>44</v>
      </c>
      <c r="E44" s="25"/>
      <c r="F44" s="26" t="s">
        <v>0</v>
      </c>
      <c r="G44" s="26" t="s">
        <v>0</v>
      </c>
      <c r="H44" s="26" t="s">
        <v>0</v>
      </c>
      <c r="I44" s="26" t="s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3</v>
      </c>
      <c r="Q44" s="27">
        <v>40</v>
      </c>
      <c r="R44" s="27">
        <v>1</v>
      </c>
      <c r="S44" s="27">
        <v>0</v>
      </c>
      <c r="T44" s="27">
        <v>0</v>
      </c>
      <c r="U44" s="28">
        <v>0</v>
      </c>
      <c r="V44" s="4">
        <f t="shared" si="7"/>
        <v>301</v>
      </c>
      <c r="W44" s="25"/>
      <c r="X44" s="26" t="s">
        <v>0</v>
      </c>
      <c r="Y44" s="26" t="s">
        <v>0</v>
      </c>
      <c r="Z44" s="26" t="s">
        <v>0</v>
      </c>
      <c r="AA44" s="26" t="s">
        <v>0</v>
      </c>
      <c r="AB44" s="27">
        <v>0</v>
      </c>
      <c r="AC44" s="27">
        <v>0</v>
      </c>
      <c r="AD44" s="27">
        <v>2</v>
      </c>
      <c r="AE44" s="27">
        <v>69</v>
      </c>
      <c r="AF44" s="27">
        <v>100</v>
      </c>
      <c r="AG44" s="27">
        <v>60</v>
      </c>
      <c r="AH44" s="27">
        <v>55</v>
      </c>
      <c r="AI44" s="27">
        <v>15</v>
      </c>
      <c r="AJ44" s="27">
        <v>0</v>
      </c>
      <c r="AK44" s="27">
        <v>0</v>
      </c>
      <c r="AL44" s="27">
        <v>0</v>
      </c>
      <c r="AM44" s="28">
        <v>0</v>
      </c>
      <c r="AN44" s="7">
        <v>138064300</v>
      </c>
      <c r="AO44" s="7">
        <v>0</v>
      </c>
      <c r="AP44" s="7">
        <v>0</v>
      </c>
    </row>
    <row r="45" spans="2:42" ht="18" customHeight="1" x14ac:dyDescent="0.25">
      <c r="B45" s="24" t="s">
        <v>0</v>
      </c>
      <c r="C45" s="13" t="s">
        <v>40</v>
      </c>
      <c r="D45" s="4">
        <f t="shared" si="6"/>
        <v>35</v>
      </c>
      <c r="E45" s="25"/>
      <c r="F45" s="26" t="s">
        <v>0</v>
      </c>
      <c r="G45" s="26" t="s">
        <v>0</v>
      </c>
      <c r="H45" s="26" t="s">
        <v>0</v>
      </c>
      <c r="I45" s="26" t="s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3</v>
      </c>
      <c r="Q45" s="27">
        <v>31</v>
      </c>
      <c r="R45" s="27">
        <v>1</v>
      </c>
      <c r="S45" s="27">
        <v>0</v>
      </c>
      <c r="T45" s="27">
        <v>0</v>
      </c>
      <c r="U45" s="28">
        <v>0</v>
      </c>
      <c r="V45" s="4">
        <f t="shared" si="7"/>
        <v>234</v>
      </c>
      <c r="W45" s="25"/>
      <c r="X45" s="26" t="s">
        <v>0</v>
      </c>
      <c r="Y45" s="26" t="s">
        <v>0</v>
      </c>
      <c r="Z45" s="26" t="s">
        <v>0</v>
      </c>
      <c r="AA45" s="26" t="s">
        <v>0</v>
      </c>
      <c r="AB45" s="27">
        <v>0</v>
      </c>
      <c r="AC45" s="27">
        <v>0</v>
      </c>
      <c r="AD45" s="27">
        <v>0</v>
      </c>
      <c r="AE45" s="27">
        <v>34</v>
      </c>
      <c r="AF45" s="27">
        <v>87</v>
      </c>
      <c r="AG45" s="27">
        <v>49</v>
      </c>
      <c r="AH45" s="27">
        <v>50</v>
      </c>
      <c r="AI45" s="27">
        <v>14</v>
      </c>
      <c r="AJ45" s="27">
        <v>0</v>
      </c>
      <c r="AK45" s="27">
        <v>0</v>
      </c>
      <c r="AL45" s="27">
        <v>0</v>
      </c>
      <c r="AM45" s="28">
        <v>0</v>
      </c>
      <c r="AN45" s="7">
        <v>109039800</v>
      </c>
      <c r="AO45" s="7">
        <v>0</v>
      </c>
      <c r="AP45" s="7">
        <v>0</v>
      </c>
    </row>
    <row r="46" spans="2:42" ht="18" customHeight="1" x14ac:dyDescent="0.25">
      <c r="B46" s="24" t="s">
        <v>0</v>
      </c>
      <c r="C46" s="13" t="s">
        <v>73</v>
      </c>
      <c r="D46" s="4">
        <f t="shared" si="6"/>
        <v>37</v>
      </c>
      <c r="E46" s="25"/>
      <c r="F46" s="26" t="s">
        <v>0</v>
      </c>
      <c r="G46" s="26" t="s">
        <v>0</v>
      </c>
      <c r="H46" s="26" t="s">
        <v>0</v>
      </c>
      <c r="I46" s="26" t="s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3</v>
      </c>
      <c r="Q46" s="27">
        <v>33</v>
      </c>
      <c r="R46" s="27">
        <v>1</v>
      </c>
      <c r="S46" s="27">
        <v>0</v>
      </c>
      <c r="T46" s="27">
        <v>0</v>
      </c>
      <c r="U46" s="28">
        <v>0</v>
      </c>
      <c r="V46" s="4">
        <f t="shared" si="7"/>
        <v>231</v>
      </c>
      <c r="W46" s="25"/>
      <c r="X46" s="26" t="s">
        <v>0</v>
      </c>
      <c r="Y46" s="26" t="s">
        <v>0</v>
      </c>
      <c r="Z46" s="26" t="s">
        <v>0</v>
      </c>
      <c r="AA46" s="26" t="s">
        <v>0</v>
      </c>
      <c r="AB46" s="27">
        <v>0</v>
      </c>
      <c r="AC46" s="27">
        <v>0</v>
      </c>
      <c r="AD46" s="27">
        <v>4</v>
      </c>
      <c r="AE46" s="27">
        <v>59</v>
      </c>
      <c r="AF46" s="27">
        <v>75</v>
      </c>
      <c r="AG46" s="27">
        <v>45</v>
      </c>
      <c r="AH46" s="27">
        <v>40</v>
      </c>
      <c r="AI46" s="27">
        <v>8</v>
      </c>
      <c r="AJ46" s="27">
        <v>0</v>
      </c>
      <c r="AK46" s="27">
        <v>0</v>
      </c>
      <c r="AL46" s="27">
        <v>0</v>
      </c>
      <c r="AM46" s="28">
        <v>0</v>
      </c>
      <c r="AN46" s="7">
        <v>107623300</v>
      </c>
      <c r="AO46" s="7">
        <v>0</v>
      </c>
      <c r="AP46" s="7">
        <v>0</v>
      </c>
    </row>
    <row r="47" spans="2:42" s="58" customFormat="1" ht="18" customHeight="1" x14ac:dyDescent="0.25">
      <c r="B47" s="24"/>
      <c r="C47" s="13" t="s">
        <v>41</v>
      </c>
      <c r="D47" s="4">
        <f t="shared" si="6"/>
        <v>1</v>
      </c>
      <c r="E47" s="25"/>
      <c r="F47" s="26"/>
      <c r="G47" s="26"/>
      <c r="H47" s="26"/>
      <c r="I47" s="26"/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8">
        <v>0</v>
      </c>
      <c r="V47" s="4">
        <f t="shared" si="7"/>
        <v>15</v>
      </c>
      <c r="W47" s="25"/>
      <c r="X47" s="26"/>
      <c r="Y47" s="26"/>
      <c r="Z47" s="26"/>
      <c r="AA47" s="26"/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1</v>
      </c>
      <c r="AH47" s="27">
        <v>0</v>
      </c>
      <c r="AI47" s="27">
        <v>14</v>
      </c>
      <c r="AJ47" s="27">
        <v>0</v>
      </c>
      <c r="AK47" s="27">
        <v>0</v>
      </c>
      <c r="AL47" s="27">
        <v>0</v>
      </c>
      <c r="AM47" s="28">
        <v>0</v>
      </c>
      <c r="AN47" s="62">
        <v>8885340</v>
      </c>
      <c r="AO47" s="7">
        <v>0</v>
      </c>
      <c r="AP47" s="7">
        <v>0</v>
      </c>
    </row>
    <row r="48" spans="2:42" ht="18" customHeight="1" thickBot="1" x14ac:dyDescent="0.3">
      <c r="B48" s="104" t="s">
        <v>43</v>
      </c>
      <c r="C48" s="105" t="s">
        <v>42</v>
      </c>
      <c r="D48" s="106">
        <f t="shared" si="6"/>
        <v>43</v>
      </c>
      <c r="E48" s="107"/>
      <c r="F48" s="108" t="s">
        <v>0</v>
      </c>
      <c r="G48" s="108" t="s">
        <v>0</v>
      </c>
      <c r="H48" s="108" t="s">
        <v>0</v>
      </c>
      <c r="I48" s="108" t="s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0</v>
      </c>
      <c r="P48" s="109">
        <v>0</v>
      </c>
      <c r="Q48" s="109">
        <v>7</v>
      </c>
      <c r="R48" s="109">
        <v>24</v>
      </c>
      <c r="S48" s="109">
        <v>9</v>
      </c>
      <c r="T48" s="109">
        <v>3</v>
      </c>
      <c r="U48" s="110">
        <v>0</v>
      </c>
      <c r="V48" s="106">
        <f t="shared" si="7"/>
        <v>192</v>
      </c>
      <c r="W48" s="107"/>
      <c r="X48" s="108" t="s">
        <v>0</v>
      </c>
      <c r="Y48" s="108" t="s">
        <v>0</v>
      </c>
      <c r="Z48" s="108" t="s">
        <v>0</v>
      </c>
      <c r="AA48" s="108" t="s">
        <v>0</v>
      </c>
      <c r="AB48" s="109">
        <v>0</v>
      </c>
      <c r="AC48" s="109">
        <v>0</v>
      </c>
      <c r="AD48" s="109">
        <v>0</v>
      </c>
      <c r="AE48" s="109">
        <v>0</v>
      </c>
      <c r="AF48" s="109">
        <v>2</v>
      </c>
      <c r="AG48" s="109">
        <v>1</v>
      </c>
      <c r="AH48" s="109">
        <v>49</v>
      </c>
      <c r="AI48" s="109">
        <v>72</v>
      </c>
      <c r="AJ48" s="109">
        <v>63</v>
      </c>
      <c r="AK48" s="109">
        <v>5</v>
      </c>
      <c r="AL48" s="109">
        <v>0</v>
      </c>
      <c r="AM48" s="110">
        <v>0</v>
      </c>
      <c r="AN48" s="111">
        <v>140003185</v>
      </c>
      <c r="AO48" s="111">
        <v>1</v>
      </c>
      <c r="AP48" s="111">
        <v>0</v>
      </c>
    </row>
    <row r="49" spans="2:42" x14ac:dyDescent="0.25">
      <c r="D49" s="1"/>
      <c r="V49" s="1"/>
    </row>
    <row r="50" spans="2:42" s="56" customFormat="1" x14ac:dyDescent="0.25">
      <c r="B50" s="136" t="s">
        <v>77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</row>
    <row r="51" spans="2:42" s="58" customFormat="1" x14ac:dyDescent="0.25">
      <c r="B51" s="59" t="s">
        <v>76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</row>
    <row r="52" spans="2:42" s="61" customFormat="1" x14ac:dyDescent="0.25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2:42" ht="39" customHeight="1" thickBot="1" x14ac:dyDescent="0.3">
      <c r="B53" s="126" t="s">
        <v>75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</row>
    <row r="54" spans="2:42" x14ac:dyDescent="0.25">
      <c r="B54" s="127" t="s">
        <v>2</v>
      </c>
      <c r="C54" s="129" t="s">
        <v>3</v>
      </c>
      <c r="D54" s="129" t="s">
        <v>4</v>
      </c>
      <c r="E54" s="137" t="s">
        <v>5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9"/>
      <c r="V54" s="134" t="s">
        <v>48</v>
      </c>
      <c r="W54" s="137" t="s">
        <v>5</v>
      </c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9"/>
      <c r="AN54" s="134" t="s">
        <v>49</v>
      </c>
      <c r="AO54" s="134" t="s">
        <v>50</v>
      </c>
      <c r="AP54" s="134" t="s">
        <v>51</v>
      </c>
    </row>
    <row r="55" spans="2:42" ht="34.5" customHeight="1" thickBot="1" x14ac:dyDescent="0.3">
      <c r="B55" s="128"/>
      <c r="C55" s="130"/>
      <c r="D55" s="130"/>
      <c r="E55" s="50" t="s">
        <v>47</v>
      </c>
      <c r="F55" s="51" t="s">
        <v>6</v>
      </c>
      <c r="G55" s="51" t="s">
        <v>6</v>
      </c>
      <c r="H55" s="51" t="s">
        <v>6</v>
      </c>
      <c r="I55" s="51" t="s">
        <v>6</v>
      </c>
      <c r="J55" s="51">
        <v>5</v>
      </c>
      <c r="K55" s="51">
        <v>6</v>
      </c>
      <c r="L55" s="51">
        <v>7</v>
      </c>
      <c r="M55" s="51">
        <v>8</v>
      </c>
      <c r="N55" s="51">
        <v>9</v>
      </c>
      <c r="O55" s="51">
        <v>10</v>
      </c>
      <c r="P55" s="51">
        <v>11</v>
      </c>
      <c r="Q55" s="51">
        <v>12</v>
      </c>
      <c r="R55" s="51">
        <v>13</v>
      </c>
      <c r="S55" s="51">
        <v>14</v>
      </c>
      <c r="T55" s="51">
        <v>15</v>
      </c>
      <c r="U55" s="52">
        <v>16</v>
      </c>
      <c r="V55" s="135"/>
      <c r="W55" s="50" t="s">
        <v>47</v>
      </c>
      <c r="X55" s="51" t="s">
        <v>6</v>
      </c>
      <c r="Y55" s="51" t="s">
        <v>6</v>
      </c>
      <c r="Z55" s="51" t="s">
        <v>6</v>
      </c>
      <c r="AA55" s="51" t="s">
        <v>6</v>
      </c>
      <c r="AB55" s="51">
        <v>5</v>
      </c>
      <c r="AC55" s="51">
        <v>6</v>
      </c>
      <c r="AD55" s="51">
        <v>7</v>
      </c>
      <c r="AE55" s="51">
        <v>8</v>
      </c>
      <c r="AF55" s="51">
        <v>9</v>
      </c>
      <c r="AG55" s="51">
        <v>10</v>
      </c>
      <c r="AH55" s="51">
        <v>11</v>
      </c>
      <c r="AI55" s="51">
        <v>12</v>
      </c>
      <c r="AJ55" s="51">
        <v>13</v>
      </c>
      <c r="AK55" s="51">
        <v>14</v>
      </c>
      <c r="AL55" s="51">
        <v>15</v>
      </c>
      <c r="AM55" s="52">
        <v>16</v>
      </c>
      <c r="AN55" s="135"/>
      <c r="AO55" s="135"/>
      <c r="AP55" s="135"/>
    </row>
    <row r="56" spans="2:42" ht="18" customHeight="1" thickBot="1" x14ac:dyDescent="0.3">
      <c r="B56" s="87">
        <v>333</v>
      </c>
      <c r="C56" s="88" t="s">
        <v>66</v>
      </c>
      <c r="D56" s="89">
        <f t="shared" ref="D56" si="8">SUM(E56:U56)</f>
        <v>29</v>
      </c>
      <c r="E56" s="90"/>
      <c r="F56" s="91" t="s">
        <v>0</v>
      </c>
      <c r="G56" s="91" t="s">
        <v>0</v>
      </c>
      <c r="H56" s="91" t="s">
        <v>0</v>
      </c>
      <c r="I56" s="91" t="s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v>1</v>
      </c>
      <c r="Q56" s="92">
        <v>0</v>
      </c>
      <c r="R56" s="92">
        <v>25</v>
      </c>
      <c r="S56" s="92">
        <v>1</v>
      </c>
      <c r="T56" s="92">
        <v>2</v>
      </c>
      <c r="U56" s="93">
        <v>0</v>
      </c>
      <c r="V56" s="89">
        <f t="shared" ref="V56" si="9">SUM(W56:AM56)</f>
        <v>431</v>
      </c>
      <c r="W56" s="90"/>
      <c r="X56" s="91" t="s">
        <v>0</v>
      </c>
      <c r="Y56" s="91" t="s">
        <v>0</v>
      </c>
      <c r="Z56" s="91" t="s">
        <v>0</v>
      </c>
      <c r="AA56" s="91" t="s">
        <v>0</v>
      </c>
      <c r="AB56" s="92">
        <v>0</v>
      </c>
      <c r="AC56" s="92">
        <v>0</v>
      </c>
      <c r="AD56" s="92">
        <v>0</v>
      </c>
      <c r="AE56" s="92">
        <v>31</v>
      </c>
      <c r="AF56" s="92">
        <v>4</v>
      </c>
      <c r="AG56" s="92">
        <v>2</v>
      </c>
      <c r="AH56" s="92">
        <v>56</v>
      </c>
      <c r="AI56" s="92">
        <v>302</v>
      </c>
      <c r="AJ56" s="92">
        <v>36</v>
      </c>
      <c r="AK56" s="92">
        <v>0</v>
      </c>
      <c r="AL56" s="92">
        <v>0</v>
      </c>
      <c r="AM56" s="93">
        <v>0</v>
      </c>
      <c r="AN56" s="94">
        <v>249528907</v>
      </c>
      <c r="AO56" s="94">
        <v>0</v>
      </c>
      <c r="AP56" s="94">
        <v>0</v>
      </c>
    </row>
    <row r="57" spans="2:42" s="49" customFormat="1" ht="18" customHeigh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2:42" s="49" customFormat="1" ht="18" customHeigh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2:42" s="49" customFormat="1" ht="18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2:42" s="49" customFormat="1" ht="18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2:42" s="49" customFormat="1" ht="18" customHeigh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2:42" s="49" customFormat="1" ht="18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</sheetData>
  <mergeCells count="23">
    <mergeCell ref="B53:AP53"/>
    <mergeCell ref="B54:B55"/>
    <mergeCell ref="AN54:AN55"/>
    <mergeCell ref="AO54:AO55"/>
    <mergeCell ref="B50:AP50"/>
    <mergeCell ref="AP54:AP55"/>
    <mergeCell ref="C54:C55"/>
    <mergeCell ref="D54:D55"/>
    <mergeCell ref="E54:U54"/>
    <mergeCell ref="V54:V55"/>
    <mergeCell ref="W54:AM54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7"/>
  <sheetViews>
    <sheetView showGridLines="0" zoomScale="84" zoomScaleNormal="84" workbookViewId="0">
      <pane ySplit="5" topLeftCell="A6" activePane="bottomLeft" state="frozen"/>
      <selection pane="bottomLeft" activeCell="C20" sqref="C20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24" t="s">
        <v>44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</row>
    <row r="2" spans="2:42" ht="15.75" x14ac:dyDescent="0.25">
      <c r="B2" s="124" t="s">
        <v>57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</row>
    <row r="3" spans="2:42" ht="39" customHeight="1" thickBot="1" x14ac:dyDescent="0.3">
      <c r="B3" s="126" t="s">
        <v>59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</row>
    <row r="4" spans="2:42" ht="20.100000000000001" customHeight="1" x14ac:dyDescent="0.25">
      <c r="B4" s="149" t="s">
        <v>2</v>
      </c>
      <c r="C4" s="151" t="s">
        <v>3</v>
      </c>
      <c r="D4" s="153" t="s">
        <v>45</v>
      </c>
      <c r="E4" s="155" t="s">
        <v>5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/>
      <c r="V4" s="153" t="s">
        <v>46</v>
      </c>
      <c r="W4" s="155" t="s">
        <v>5</v>
      </c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3" t="s">
        <v>56</v>
      </c>
      <c r="AO4" s="153" t="s">
        <v>53</v>
      </c>
      <c r="AP4" s="153" t="s">
        <v>54</v>
      </c>
    </row>
    <row r="5" spans="2:42" ht="35.25" customHeight="1" thickBot="1" x14ac:dyDescent="0.3">
      <c r="B5" s="150"/>
      <c r="C5" s="152"/>
      <c r="D5" s="154"/>
      <c r="E5" s="29" t="s">
        <v>47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154"/>
      <c r="W5" s="29" t="s">
        <v>47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154"/>
      <c r="AO5" s="154"/>
      <c r="AP5" s="154"/>
    </row>
    <row r="6" spans="2:42" ht="18" customHeight="1" x14ac:dyDescent="0.25">
      <c r="B6" s="33" t="s">
        <v>8</v>
      </c>
      <c r="C6" s="34" t="s">
        <v>7</v>
      </c>
      <c r="D6" s="48">
        <f>SUM(E6:U6)</f>
        <v>34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1</v>
      </c>
      <c r="Q6" s="37">
        <v>5</v>
      </c>
      <c r="R6" s="37">
        <v>4</v>
      </c>
      <c r="S6" s="37">
        <v>17</v>
      </c>
      <c r="T6" s="37">
        <v>5</v>
      </c>
      <c r="U6" s="38">
        <v>2</v>
      </c>
      <c r="V6" s="48">
        <f>SUM(W6:AM6)</f>
        <v>274</v>
      </c>
      <c r="W6" s="36">
        <v>0</v>
      </c>
      <c r="X6" s="37">
        <v>0</v>
      </c>
      <c r="Y6" s="37">
        <v>0</v>
      </c>
      <c r="Z6" s="37">
        <v>5</v>
      </c>
      <c r="AA6" s="37">
        <v>0</v>
      </c>
      <c r="AB6" s="37">
        <v>33</v>
      </c>
      <c r="AC6" s="37">
        <v>15</v>
      </c>
      <c r="AD6" s="37">
        <v>13</v>
      </c>
      <c r="AE6" s="37">
        <v>11</v>
      </c>
      <c r="AF6" s="37">
        <v>43</v>
      </c>
      <c r="AG6" s="37">
        <v>25</v>
      </c>
      <c r="AH6" s="37">
        <v>26</v>
      </c>
      <c r="AI6" s="37">
        <v>56</v>
      </c>
      <c r="AJ6" s="37">
        <v>35</v>
      </c>
      <c r="AK6" s="37">
        <v>7</v>
      </c>
      <c r="AL6" s="37">
        <v>0</v>
      </c>
      <c r="AM6" s="39">
        <v>5</v>
      </c>
      <c r="AN6" s="35">
        <v>134651880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13" si="0">SUM(E7:U7)</f>
        <v>9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2</v>
      </c>
      <c r="P7" s="22">
        <v>1</v>
      </c>
      <c r="Q7" s="22">
        <v>0</v>
      </c>
      <c r="R7" s="22">
        <v>1</v>
      </c>
      <c r="S7" s="22">
        <v>4</v>
      </c>
      <c r="T7" s="22">
        <v>0</v>
      </c>
      <c r="U7" s="43">
        <v>0</v>
      </c>
      <c r="V7" s="3">
        <f t="shared" ref="V7:V13" si="1">SUM(W7:AM7)</f>
        <v>161</v>
      </c>
      <c r="W7" s="42">
        <v>0</v>
      </c>
      <c r="X7" s="22">
        <v>0</v>
      </c>
      <c r="Y7" s="22">
        <v>0</v>
      </c>
      <c r="Z7" s="22">
        <v>2</v>
      </c>
      <c r="AA7" s="22">
        <v>7</v>
      </c>
      <c r="AB7" s="22">
        <v>10</v>
      </c>
      <c r="AC7" s="22">
        <v>7</v>
      </c>
      <c r="AD7" s="22">
        <v>13</v>
      </c>
      <c r="AE7" s="22">
        <v>2</v>
      </c>
      <c r="AF7" s="22">
        <v>26</v>
      </c>
      <c r="AG7" s="22">
        <v>20</v>
      </c>
      <c r="AH7" s="22">
        <v>26</v>
      </c>
      <c r="AI7" s="22">
        <v>22</v>
      </c>
      <c r="AJ7" s="22">
        <v>11</v>
      </c>
      <c r="AK7" s="22">
        <v>13</v>
      </c>
      <c r="AL7" s="22">
        <v>2</v>
      </c>
      <c r="AM7" s="23">
        <v>0</v>
      </c>
      <c r="AN7" s="6">
        <v>72182693</v>
      </c>
      <c r="AO7" s="6">
        <v>0</v>
      </c>
      <c r="AP7" s="6">
        <v>0</v>
      </c>
    </row>
    <row r="8" spans="2:42" ht="18" customHeight="1" x14ac:dyDescent="0.25">
      <c r="B8" s="63" t="s">
        <v>0</v>
      </c>
      <c r="C8" s="64" t="s">
        <v>60</v>
      </c>
      <c r="D8" s="65">
        <f t="shared" si="0"/>
        <v>0</v>
      </c>
      <c r="E8" s="66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8">
        <v>0</v>
      </c>
      <c r="V8" s="65">
        <f t="shared" si="1"/>
        <v>37</v>
      </c>
      <c r="W8" s="66">
        <v>0</v>
      </c>
      <c r="X8" s="67">
        <v>0</v>
      </c>
      <c r="Y8" s="67">
        <v>0</v>
      </c>
      <c r="Z8" s="67">
        <v>0</v>
      </c>
      <c r="AA8" s="67">
        <v>6</v>
      </c>
      <c r="AB8" s="67">
        <v>0</v>
      </c>
      <c r="AC8" s="67">
        <v>4</v>
      </c>
      <c r="AD8" s="67">
        <v>3</v>
      </c>
      <c r="AE8" s="67">
        <v>16</v>
      </c>
      <c r="AF8" s="67">
        <v>7</v>
      </c>
      <c r="AG8" s="67">
        <v>1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9">
        <v>0</v>
      </c>
      <c r="AN8" s="70" t="s">
        <v>82</v>
      </c>
      <c r="AO8" s="70">
        <v>0</v>
      </c>
      <c r="AP8" s="70">
        <v>0</v>
      </c>
    </row>
    <row r="9" spans="2:42" s="95" customFormat="1" ht="18" customHeight="1" x14ac:dyDescent="0.25">
      <c r="B9" s="63"/>
      <c r="C9" s="64" t="s">
        <v>83</v>
      </c>
      <c r="D9" s="65">
        <f t="shared" si="0"/>
        <v>0</v>
      </c>
      <c r="E9" s="66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8">
        <v>0</v>
      </c>
      <c r="V9" s="65">
        <f t="shared" si="1"/>
        <v>5</v>
      </c>
      <c r="W9" s="66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4</v>
      </c>
      <c r="AI9" s="67">
        <v>0</v>
      </c>
      <c r="AJ9" s="67">
        <v>0</v>
      </c>
      <c r="AK9" s="67">
        <v>1</v>
      </c>
      <c r="AL9" s="67">
        <v>0</v>
      </c>
      <c r="AM9" s="69">
        <v>0</v>
      </c>
      <c r="AN9" s="70">
        <v>2662061</v>
      </c>
      <c r="AO9" s="70">
        <v>0</v>
      </c>
      <c r="AP9" s="70">
        <v>0</v>
      </c>
    </row>
    <row r="10" spans="2:42" ht="18" customHeight="1" x14ac:dyDescent="0.25">
      <c r="B10" s="71" t="s">
        <v>12</v>
      </c>
      <c r="C10" s="72" t="s">
        <v>11</v>
      </c>
      <c r="D10" s="73">
        <f t="shared" si="0"/>
        <v>16</v>
      </c>
      <c r="E10" s="74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3</v>
      </c>
      <c r="S10" s="75">
        <v>9</v>
      </c>
      <c r="T10" s="75">
        <v>4</v>
      </c>
      <c r="U10" s="76">
        <v>0</v>
      </c>
      <c r="V10" s="73">
        <f t="shared" si="1"/>
        <v>378</v>
      </c>
      <c r="W10" s="74">
        <v>0</v>
      </c>
      <c r="X10" s="75">
        <v>0</v>
      </c>
      <c r="Y10" s="75">
        <v>0</v>
      </c>
      <c r="Z10" s="75">
        <v>0</v>
      </c>
      <c r="AA10" s="75">
        <v>1</v>
      </c>
      <c r="AB10" s="75">
        <v>0</v>
      </c>
      <c r="AC10" s="75">
        <v>7</v>
      </c>
      <c r="AD10" s="75">
        <v>5</v>
      </c>
      <c r="AE10" s="75">
        <v>33</v>
      </c>
      <c r="AF10" s="75">
        <v>28</v>
      </c>
      <c r="AG10" s="75">
        <v>12</v>
      </c>
      <c r="AH10" s="75">
        <v>14</v>
      </c>
      <c r="AI10" s="75">
        <v>223</v>
      </c>
      <c r="AJ10" s="75">
        <v>8</v>
      </c>
      <c r="AK10" s="75">
        <v>45</v>
      </c>
      <c r="AL10" s="75">
        <v>0</v>
      </c>
      <c r="AM10" s="77">
        <v>2</v>
      </c>
      <c r="AN10" s="78">
        <v>214074051</v>
      </c>
      <c r="AO10" s="78">
        <v>0</v>
      </c>
      <c r="AP10" s="78">
        <v>0</v>
      </c>
    </row>
    <row r="11" spans="2:42" ht="18" customHeight="1" x14ac:dyDescent="0.25">
      <c r="B11" s="63" t="s">
        <v>0</v>
      </c>
      <c r="C11" s="64" t="s">
        <v>13</v>
      </c>
      <c r="D11" s="65">
        <f t="shared" si="0"/>
        <v>18</v>
      </c>
      <c r="E11" s="66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1</v>
      </c>
      <c r="O11" s="67">
        <v>0</v>
      </c>
      <c r="P11" s="67">
        <v>7</v>
      </c>
      <c r="Q11" s="67">
        <v>0</v>
      </c>
      <c r="R11" s="67">
        <v>2</v>
      </c>
      <c r="S11" s="67">
        <v>8</v>
      </c>
      <c r="T11" s="67">
        <v>0</v>
      </c>
      <c r="U11" s="68">
        <v>0</v>
      </c>
      <c r="V11" s="65">
        <f t="shared" si="1"/>
        <v>349</v>
      </c>
      <c r="W11" s="66">
        <v>0</v>
      </c>
      <c r="X11" s="67">
        <v>0</v>
      </c>
      <c r="Y11" s="67">
        <v>1</v>
      </c>
      <c r="Z11" s="67">
        <v>27</v>
      </c>
      <c r="AA11" s="67">
        <v>9</v>
      </c>
      <c r="AB11" s="67">
        <v>13</v>
      </c>
      <c r="AC11" s="67">
        <v>60</v>
      </c>
      <c r="AD11" s="67">
        <v>85</v>
      </c>
      <c r="AE11" s="67">
        <v>15</v>
      </c>
      <c r="AF11" s="67">
        <v>56</v>
      </c>
      <c r="AG11" s="67">
        <v>20</v>
      </c>
      <c r="AH11" s="67">
        <v>11</v>
      </c>
      <c r="AI11" s="67">
        <v>18</v>
      </c>
      <c r="AJ11" s="67">
        <v>4</v>
      </c>
      <c r="AK11" s="67">
        <v>30</v>
      </c>
      <c r="AL11" s="67">
        <v>0</v>
      </c>
      <c r="AM11" s="69">
        <v>0</v>
      </c>
      <c r="AN11" s="70" t="s">
        <v>85</v>
      </c>
      <c r="AO11" s="70">
        <v>0</v>
      </c>
      <c r="AP11" s="70">
        <v>0</v>
      </c>
    </row>
    <row r="12" spans="2:42" ht="18" customHeight="1" x14ac:dyDescent="0.25">
      <c r="B12" s="44" t="s">
        <v>0</v>
      </c>
      <c r="C12" s="45" t="s">
        <v>14</v>
      </c>
      <c r="D12" s="4">
        <f t="shared" si="0"/>
        <v>0</v>
      </c>
      <c r="E12" s="46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47">
        <v>0</v>
      </c>
      <c r="V12" s="4">
        <f t="shared" si="1"/>
        <v>4</v>
      </c>
      <c r="W12" s="46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2</v>
      </c>
      <c r="AF12" s="27">
        <v>0</v>
      </c>
      <c r="AG12" s="27">
        <v>0</v>
      </c>
      <c r="AH12" s="27">
        <v>0</v>
      </c>
      <c r="AI12" s="27">
        <v>2</v>
      </c>
      <c r="AJ12" s="27">
        <v>0</v>
      </c>
      <c r="AK12" s="27">
        <v>0</v>
      </c>
      <c r="AL12" s="27">
        <v>0</v>
      </c>
      <c r="AM12" s="28">
        <v>0</v>
      </c>
      <c r="AN12" s="7">
        <v>708359</v>
      </c>
      <c r="AO12" s="7">
        <v>0</v>
      </c>
      <c r="AP12" s="7">
        <v>0</v>
      </c>
    </row>
    <row r="13" spans="2:42" ht="18" customHeight="1" x14ac:dyDescent="0.25">
      <c r="B13" s="71" t="s">
        <v>16</v>
      </c>
      <c r="C13" s="72" t="s">
        <v>15</v>
      </c>
      <c r="D13" s="73">
        <f t="shared" si="0"/>
        <v>6</v>
      </c>
      <c r="E13" s="74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1</v>
      </c>
      <c r="S13" s="75">
        <v>2</v>
      </c>
      <c r="T13" s="75">
        <v>3</v>
      </c>
      <c r="U13" s="76">
        <v>0</v>
      </c>
      <c r="V13" s="73">
        <f t="shared" si="1"/>
        <v>212</v>
      </c>
      <c r="W13" s="74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2</v>
      </c>
      <c r="AD13" s="75">
        <v>7</v>
      </c>
      <c r="AE13" s="75">
        <v>25</v>
      </c>
      <c r="AF13" s="75">
        <v>84</v>
      </c>
      <c r="AG13" s="75">
        <v>28</v>
      </c>
      <c r="AH13" s="75">
        <v>7</v>
      </c>
      <c r="AI13" s="75">
        <v>35</v>
      </c>
      <c r="AJ13" s="75">
        <v>18</v>
      </c>
      <c r="AK13" s="75">
        <v>4</v>
      </c>
      <c r="AL13" s="75">
        <v>0</v>
      </c>
      <c r="AM13" s="77">
        <v>2</v>
      </c>
      <c r="AN13" s="78">
        <v>63624135</v>
      </c>
      <c r="AO13" s="78">
        <v>0</v>
      </c>
      <c r="AP13" s="78">
        <v>0</v>
      </c>
    </row>
    <row r="14" spans="2:42" ht="18" customHeight="1" x14ac:dyDescent="0.25">
      <c r="B14" s="44" t="s">
        <v>0</v>
      </c>
      <c r="C14" s="45" t="s">
        <v>55</v>
      </c>
      <c r="D14" s="4">
        <f t="shared" ref="D14:D25" si="2">SUM(E14:U14)</f>
        <v>0</v>
      </c>
      <c r="E14" s="46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47">
        <v>0</v>
      </c>
      <c r="V14" s="4">
        <f t="shared" ref="V14:V25" si="3">SUM(W14:AM14)</f>
        <v>47</v>
      </c>
      <c r="W14" s="46">
        <v>0</v>
      </c>
      <c r="X14" s="27">
        <v>0</v>
      </c>
      <c r="Y14" s="27">
        <v>5</v>
      </c>
      <c r="Z14" s="27">
        <v>2</v>
      </c>
      <c r="AA14" s="27">
        <v>8</v>
      </c>
      <c r="AB14" s="27">
        <v>0</v>
      </c>
      <c r="AC14" s="27">
        <v>0</v>
      </c>
      <c r="AD14" s="27">
        <v>4</v>
      </c>
      <c r="AE14" s="27">
        <v>11</v>
      </c>
      <c r="AF14" s="27">
        <v>4</v>
      </c>
      <c r="AG14" s="27">
        <v>6</v>
      </c>
      <c r="AH14" s="27">
        <v>6</v>
      </c>
      <c r="AI14" s="27">
        <v>1</v>
      </c>
      <c r="AJ14" s="27">
        <v>0</v>
      </c>
      <c r="AK14" s="27">
        <v>0</v>
      </c>
      <c r="AL14" s="27">
        <v>0</v>
      </c>
      <c r="AM14" s="28">
        <v>0</v>
      </c>
      <c r="AN14" s="7">
        <v>15247438</v>
      </c>
      <c r="AO14" s="7">
        <v>0</v>
      </c>
      <c r="AP14" s="7">
        <v>0</v>
      </c>
    </row>
    <row r="15" spans="2:42" s="123" customFormat="1" ht="18" customHeight="1" x14ac:dyDescent="0.25">
      <c r="B15" s="71">
        <v>315</v>
      </c>
      <c r="C15" s="72" t="s">
        <v>86</v>
      </c>
      <c r="D15" s="73">
        <f t="shared" ref="D15" si="4">SUM(E15:U15)</f>
        <v>6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2</v>
      </c>
      <c r="S15" s="75">
        <v>4</v>
      </c>
      <c r="T15" s="75">
        <v>0</v>
      </c>
      <c r="U15" s="76">
        <v>0</v>
      </c>
      <c r="V15" s="73">
        <f t="shared" ref="V15" si="5">SUM(W15:AM15)</f>
        <v>130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10</v>
      </c>
      <c r="AD15" s="75">
        <v>1</v>
      </c>
      <c r="AE15" s="75">
        <v>2</v>
      </c>
      <c r="AF15" s="75">
        <v>23</v>
      </c>
      <c r="AG15" s="75">
        <v>19</v>
      </c>
      <c r="AH15" s="75">
        <v>4</v>
      </c>
      <c r="AI15" s="75">
        <v>16</v>
      </c>
      <c r="AJ15" s="75">
        <v>51</v>
      </c>
      <c r="AK15" s="75">
        <v>2</v>
      </c>
      <c r="AL15" s="75">
        <v>0</v>
      </c>
      <c r="AM15" s="75">
        <v>2</v>
      </c>
      <c r="AN15" s="78">
        <v>61927884</v>
      </c>
      <c r="AO15" s="78">
        <v>0</v>
      </c>
      <c r="AP15" s="78">
        <v>0</v>
      </c>
    </row>
    <row r="16" spans="2:42" ht="18" customHeight="1" x14ac:dyDescent="0.25">
      <c r="B16" s="71" t="s">
        <v>18</v>
      </c>
      <c r="C16" s="72" t="s">
        <v>17</v>
      </c>
      <c r="D16" s="73">
        <f t="shared" si="2"/>
        <v>11</v>
      </c>
      <c r="E16" s="74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</v>
      </c>
      <c r="Q16" s="75">
        <v>0</v>
      </c>
      <c r="R16" s="75">
        <v>6</v>
      </c>
      <c r="S16" s="75">
        <v>2</v>
      </c>
      <c r="T16" s="75">
        <v>2</v>
      </c>
      <c r="U16" s="76">
        <v>0</v>
      </c>
      <c r="V16" s="73">
        <f t="shared" si="3"/>
        <v>182</v>
      </c>
      <c r="W16" s="74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10</v>
      </c>
      <c r="AC16" s="75">
        <v>2</v>
      </c>
      <c r="AD16" s="75">
        <v>3</v>
      </c>
      <c r="AE16" s="75">
        <v>0</v>
      </c>
      <c r="AF16" s="75">
        <v>36</v>
      </c>
      <c r="AG16" s="75">
        <v>3</v>
      </c>
      <c r="AH16" s="75">
        <v>51</v>
      </c>
      <c r="AI16" s="75">
        <v>38</v>
      </c>
      <c r="AJ16" s="75">
        <v>37</v>
      </c>
      <c r="AK16" s="75">
        <v>0</v>
      </c>
      <c r="AL16" s="75">
        <v>0</v>
      </c>
      <c r="AM16" s="77">
        <v>2</v>
      </c>
      <c r="AN16" s="78">
        <v>84716286</v>
      </c>
      <c r="AO16" s="78">
        <v>1</v>
      </c>
      <c r="AP16" s="78">
        <v>1</v>
      </c>
    </row>
    <row r="17" spans="2:42" ht="18" customHeight="1" x14ac:dyDescent="0.25">
      <c r="B17" s="71" t="s">
        <v>20</v>
      </c>
      <c r="C17" s="72" t="s">
        <v>19</v>
      </c>
      <c r="D17" s="73">
        <f t="shared" si="2"/>
        <v>6</v>
      </c>
      <c r="E17" s="74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3</v>
      </c>
      <c r="S17" s="75">
        <v>1</v>
      </c>
      <c r="T17" s="75">
        <v>2</v>
      </c>
      <c r="U17" s="76">
        <v>0</v>
      </c>
      <c r="V17" s="73">
        <f t="shared" si="3"/>
        <v>140</v>
      </c>
      <c r="W17" s="74">
        <v>0</v>
      </c>
      <c r="X17" s="75">
        <v>0</v>
      </c>
      <c r="Y17" s="75">
        <v>0</v>
      </c>
      <c r="Z17" s="75">
        <v>4</v>
      </c>
      <c r="AA17" s="75">
        <v>4</v>
      </c>
      <c r="AB17" s="75">
        <v>14</v>
      </c>
      <c r="AC17" s="75">
        <v>22</v>
      </c>
      <c r="AD17" s="75">
        <v>8</v>
      </c>
      <c r="AE17" s="75">
        <v>22</v>
      </c>
      <c r="AF17" s="75">
        <v>15</v>
      </c>
      <c r="AG17" s="75">
        <v>3</v>
      </c>
      <c r="AH17" s="75">
        <v>3</v>
      </c>
      <c r="AI17" s="75">
        <v>9</v>
      </c>
      <c r="AJ17" s="75">
        <v>34</v>
      </c>
      <c r="AK17" s="75">
        <v>0</v>
      </c>
      <c r="AL17" s="75">
        <v>0</v>
      </c>
      <c r="AM17" s="77">
        <v>2</v>
      </c>
      <c r="AN17" s="78">
        <v>62018342</v>
      </c>
      <c r="AO17" s="78">
        <v>0</v>
      </c>
      <c r="AP17" s="78">
        <v>0</v>
      </c>
    </row>
    <row r="18" spans="2:42" s="119" customFormat="1" ht="18" customHeight="1" x14ac:dyDescent="0.25">
      <c r="B18" s="120" t="s">
        <v>0</v>
      </c>
      <c r="C18" s="121" t="s">
        <v>21</v>
      </c>
      <c r="D18" s="114">
        <f t="shared" si="2"/>
        <v>2</v>
      </c>
      <c r="E18" s="115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1</v>
      </c>
      <c r="Q18" s="116">
        <v>1</v>
      </c>
      <c r="R18" s="116">
        <v>0</v>
      </c>
      <c r="S18" s="116">
        <v>0</v>
      </c>
      <c r="T18" s="116">
        <v>0</v>
      </c>
      <c r="U18" s="122">
        <v>0</v>
      </c>
      <c r="V18" s="114">
        <f t="shared" si="3"/>
        <v>12</v>
      </c>
      <c r="W18" s="115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1</v>
      </c>
      <c r="AD18" s="116">
        <v>2</v>
      </c>
      <c r="AE18" s="116">
        <v>2</v>
      </c>
      <c r="AF18" s="116">
        <v>4</v>
      </c>
      <c r="AG18" s="116">
        <v>2</v>
      </c>
      <c r="AH18" s="116">
        <v>0</v>
      </c>
      <c r="AI18" s="116">
        <v>0</v>
      </c>
      <c r="AJ18" s="116">
        <v>1</v>
      </c>
      <c r="AK18" s="116">
        <v>0</v>
      </c>
      <c r="AL18" s="116">
        <v>0</v>
      </c>
      <c r="AM18" s="117">
        <v>0</v>
      </c>
      <c r="AN18" s="118">
        <v>4940770</v>
      </c>
      <c r="AO18" s="118">
        <v>0</v>
      </c>
      <c r="AP18" s="118">
        <v>0</v>
      </c>
    </row>
    <row r="19" spans="2:42" ht="18" customHeight="1" x14ac:dyDescent="0.25">
      <c r="B19" s="71" t="s">
        <v>23</v>
      </c>
      <c r="C19" s="72" t="s">
        <v>22</v>
      </c>
      <c r="D19" s="73">
        <f t="shared" si="2"/>
        <v>4</v>
      </c>
      <c r="E19" s="74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1</v>
      </c>
      <c r="M19" s="75">
        <v>0</v>
      </c>
      <c r="N19" s="75">
        <v>0</v>
      </c>
      <c r="O19" s="75">
        <v>1</v>
      </c>
      <c r="P19" s="75">
        <v>0</v>
      </c>
      <c r="Q19" s="75">
        <v>1</v>
      </c>
      <c r="R19" s="75">
        <v>1</v>
      </c>
      <c r="S19" s="75">
        <v>0</v>
      </c>
      <c r="T19" s="75">
        <v>0</v>
      </c>
      <c r="U19" s="76">
        <v>0</v>
      </c>
      <c r="V19" s="73">
        <f t="shared" si="3"/>
        <v>65</v>
      </c>
      <c r="W19" s="74">
        <v>0</v>
      </c>
      <c r="X19" s="75">
        <v>0</v>
      </c>
      <c r="Y19" s="75">
        <v>0</v>
      </c>
      <c r="Z19" s="75">
        <v>0</v>
      </c>
      <c r="AA19" s="75">
        <v>4</v>
      </c>
      <c r="AB19" s="75">
        <v>0</v>
      </c>
      <c r="AC19" s="75">
        <v>2</v>
      </c>
      <c r="AD19" s="75">
        <v>2</v>
      </c>
      <c r="AE19" s="75">
        <v>0</v>
      </c>
      <c r="AF19" s="75">
        <v>32</v>
      </c>
      <c r="AG19" s="75">
        <v>13</v>
      </c>
      <c r="AH19" s="75">
        <v>1</v>
      </c>
      <c r="AI19" s="75">
        <v>5</v>
      </c>
      <c r="AJ19" s="75">
        <v>4</v>
      </c>
      <c r="AK19" s="75">
        <v>0</v>
      </c>
      <c r="AL19" s="75">
        <v>0</v>
      </c>
      <c r="AM19" s="77">
        <v>2</v>
      </c>
      <c r="AN19" s="78">
        <v>29631384</v>
      </c>
      <c r="AO19" s="78">
        <v>0</v>
      </c>
      <c r="AP19" s="78">
        <v>0</v>
      </c>
    </row>
    <row r="20" spans="2:42" ht="18" customHeight="1" x14ac:dyDescent="0.25">
      <c r="B20" s="44" t="s">
        <v>0</v>
      </c>
      <c r="C20" s="45" t="s">
        <v>61</v>
      </c>
      <c r="D20" s="4">
        <f t="shared" si="2"/>
        <v>2</v>
      </c>
      <c r="E20" s="46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2</v>
      </c>
      <c r="R20" s="27">
        <v>0</v>
      </c>
      <c r="S20" s="27">
        <v>0</v>
      </c>
      <c r="T20" s="27">
        <v>0</v>
      </c>
      <c r="U20" s="47">
        <v>0</v>
      </c>
      <c r="V20" s="4">
        <f t="shared" si="3"/>
        <v>15</v>
      </c>
      <c r="W20" s="46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1</v>
      </c>
      <c r="AE20" s="27">
        <v>5</v>
      </c>
      <c r="AF20" s="27">
        <v>6</v>
      </c>
      <c r="AG20" s="27">
        <v>2</v>
      </c>
      <c r="AH20" s="27">
        <v>0</v>
      </c>
      <c r="AI20" s="27">
        <v>1</v>
      </c>
      <c r="AJ20" s="27">
        <v>0</v>
      </c>
      <c r="AK20" s="27">
        <v>0</v>
      </c>
      <c r="AL20" s="27">
        <v>0</v>
      </c>
      <c r="AM20" s="28">
        <v>0</v>
      </c>
      <c r="AN20" s="7">
        <v>7882254</v>
      </c>
      <c r="AO20" s="7">
        <v>0</v>
      </c>
      <c r="AP20" s="7">
        <v>0</v>
      </c>
    </row>
    <row r="21" spans="2:42" ht="18" customHeight="1" x14ac:dyDescent="0.25">
      <c r="B21" s="44" t="s">
        <v>0</v>
      </c>
      <c r="C21" s="45" t="s">
        <v>62</v>
      </c>
      <c r="D21" s="4">
        <f t="shared" si="2"/>
        <v>4</v>
      </c>
      <c r="E21" s="46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>
        <v>0</v>
      </c>
      <c r="U21" s="47">
        <v>0</v>
      </c>
      <c r="V21" s="4">
        <f t="shared" si="3"/>
        <v>11</v>
      </c>
      <c r="W21" s="46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1</v>
      </c>
      <c r="AF21" s="27">
        <v>0</v>
      </c>
      <c r="AG21" s="27">
        <v>0</v>
      </c>
      <c r="AH21" s="27">
        <v>0</v>
      </c>
      <c r="AI21" s="27">
        <v>10</v>
      </c>
      <c r="AJ21" s="27">
        <v>0</v>
      </c>
      <c r="AK21" s="27">
        <v>0</v>
      </c>
      <c r="AL21" s="27">
        <v>0</v>
      </c>
      <c r="AM21" s="28">
        <v>0</v>
      </c>
      <c r="AN21" s="7">
        <v>8646417</v>
      </c>
      <c r="AO21" s="7">
        <v>12</v>
      </c>
      <c r="AP21" s="7">
        <v>12</v>
      </c>
    </row>
    <row r="22" spans="2:42" ht="18" customHeight="1" x14ac:dyDescent="0.25">
      <c r="B22" s="44">
        <v>329</v>
      </c>
      <c r="C22" s="45" t="s">
        <v>63</v>
      </c>
      <c r="D22" s="4">
        <f t="shared" si="2"/>
        <v>2</v>
      </c>
      <c r="E22" s="46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1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47">
        <v>0</v>
      </c>
      <c r="V22" s="4">
        <f t="shared" si="3"/>
        <v>56</v>
      </c>
      <c r="W22" s="46">
        <v>0</v>
      </c>
      <c r="X22" s="27">
        <v>0</v>
      </c>
      <c r="Y22" s="27">
        <v>26</v>
      </c>
      <c r="Z22" s="27">
        <v>0</v>
      </c>
      <c r="AA22" s="27">
        <v>10</v>
      </c>
      <c r="AB22" s="27">
        <v>1</v>
      </c>
      <c r="AC22" s="27">
        <v>1</v>
      </c>
      <c r="AD22" s="27">
        <v>3</v>
      </c>
      <c r="AE22" s="27">
        <v>4</v>
      </c>
      <c r="AF22" s="27">
        <v>7</v>
      </c>
      <c r="AG22" s="27">
        <v>1</v>
      </c>
      <c r="AH22" s="27">
        <v>1</v>
      </c>
      <c r="AI22" s="27">
        <v>1</v>
      </c>
      <c r="AJ22" s="27">
        <v>1</v>
      </c>
      <c r="AK22" s="27">
        <v>0</v>
      </c>
      <c r="AL22" s="27">
        <v>0</v>
      </c>
      <c r="AM22" s="28">
        <v>0</v>
      </c>
      <c r="AN22" s="7">
        <v>14756490</v>
      </c>
      <c r="AO22" s="7">
        <v>0</v>
      </c>
      <c r="AP22" s="7">
        <v>0</v>
      </c>
    </row>
    <row r="23" spans="2:42" ht="18" customHeight="1" x14ac:dyDescent="0.25">
      <c r="B23" s="44"/>
      <c r="C23" s="45" t="s">
        <v>64</v>
      </c>
      <c r="D23" s="4">
        <f t="shared" si="2"/>
        <v>0</v>
      </c>
      <c r="E23" s="46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47">
        <v>0</v>
      </c>
      <c r="V23" s="4">
        <f t="shared" si="3"/>
        <v>49</v>
      </c>
      <c r="W23" s="46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3</v>
      </c>
      <c r="AC23" s="27">
        <v>3</v>
      </c>
      <c r="AD23" s="27">
        <v>1</v>
      </c>
      <c r="AE23" s="27">
        <v>12</v>
      </c>
      <c r="AF23" s="27">
        <v>13</v>
      </c>
      <c r="AG23" s="27">
        <v>9</v>
      </c>
      <c r="AH23" s="27">
        <v>4</v>
      </c>
      <c r="AI23" s="27">
        <v>4</v>
      </c>
      <c r="AJ23" s="27">
        <v>0</v>
      </c>
      <c r="AK23" s="27">
        <v>0</v>
      </c>
      <c r="AL23" s="27">
        <v>0</v>
      </c>
      <c r="AM23" s="28">
        <v>0</v>
      </c>
      <c r="AN23" s="7">
        <v>20045239</v>
      </c>
      <c r="AO23" s="7">
        <v>0</v>
      </c>
      <c r="AP23" s="7">
        <v>0</v>
      </c>
    </row>
    <row r="24" spans="2:42" ht="18" customHeight="1" x14ac:dyDescent="0.25">
      <c r="B24" s="44"/>
      <c r="C24" s="45" t="s">
        <v>65</v>
      </c>
      <c r="D24" s="4">
        <f t="shared" si="2"/>
        <v>3</v>
      </c>
      <c r="E24" s="46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0</v>
      </c>
      <c r="S24" s="27">
        <v>2</v>
      </c>
      <c r="T24" s="27">
        <v>0</v>
      </c>
      <c r="U24" s="47">
        <v>0</v>
      </c>
      <c r="V24" s="4">
        <f t="shared" si="3"/>
        <v>76</v>
      </c>
      <c r="W24" s="46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30</v>
      </c>
      <c r="AG24" s="27">
        <v>27</v>
      </c>
      <c r="AH24" s="27">
        <v>13</v>
      </c>
      <c r="AI24" s="27">
        <v>4</v>
      </c>
      <c r="AJ24" s="27">
        <v>2</v>
      </c>
      <c r="AK24" s="27">
        <v>0</v>
      </c>
      <c r="AL24" s="27">
        <v>0</v>
      </c>
      <c r="AM24" s="28">
        <v>0</v>
      </c>
      <c r="AN24" s="7">
        <v>22658896</v>
      </c>
      <c r="AO24" s="7">
        <v>0</v>
      </c>
      <c r="AP24" s="7">
        <v>0</v>
      </c>
    </row>
    <row r="25" spans="2:42" ht="18" customHeight="1" x14ac:dyDescent="0.25">
      <c r="B25" s="44">
        <v>333</v>
      </c>
      <c r="C25" s="45" t="s">
        <v>66</v>
      </c>
      <c r="D25" s="4">
        <f t="shared" si="2"/>
        <v>6</v>
      </c>
      <c r="E25" s="46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1</v>
      </c>
      <c r="R25" s="27">
        <v>5</v>
      </c>
      <c r="S25" s="27">
        <v>0</v>
      </c>
      <c r="T25" s="27">
        <v>0</v>
      </c>
      <c r="U25" s="47">
        <v>0</v>
      </c>
      <c r="V25" s="4">
        <f t="shared" si="3"/>
        <v>76</v>
      </c>
      <c r="W25" s="46">
        <v>0</v>
      </c>
      <c r="X25" s="27">
        <v>18</v>
      </c>
      <c r="Y25" s="27">
        <v>0</v>
      </c>
      <c r="Z25" s="27">
        <v>0</v>
      </c>
      <c r="AA25" s="27">
        <v>1</v>
      </c>
      <c r="AB25" s="27">
        <v>8</v>
      </c>
      <c r="AC25" s="27">
        <v>1</v>
      </c>
      <c r="AD25" s="27">
        <v>4</v>
      </c>
      <c r="AE25" s="27">
        <v>4</v>
      </c>
      <c r="AF25" s="27">
        <v>11</v>
      </c>
      <c r="AG25" s="27">
        <v>6</v>
      </c>
      <c r="AH25" s="27">
        <v>6</v>
      </c>
      <c r="AI25" s="27">
        <v>2</v>
      </c>
      <c r="AJ25" s="27">
        <v>15</v>
      </c>
      <c r="AK25" s="27">
        <v>0</v>
      </c>
      <c r="AL25" s="27">
        <v>0</v>
      </c>
      <c r="AM25" s="28">
        <v>0</v>
      </c>
      <c r="AN25" s="7">
        <v>24281213</v>
      </c>
      <c r="AO25" s="7">
        <v>0</v>
      </c>
      <c r="AP25" s="7">
        <v>0</v>
      </c>
    </row>
    <row r="26" spans="2:42" ht="18" customHeight="1" x14ac:dyDescent="0.25">
      <c r="B26" s="71" t="s">
        <v>25</v>
      </c>
      <c r="C26" s="72" t="s">
        <v>24</v>
      </c>
      <c r="D26" s="73">
        <f t="shared" ref="D26:D48" si="6">SUM(E26:U26)</f>
        <v>6</v>
      </c>
      <c r="E26" s="74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2</v>
      </c>
      <c r="R26" s="75">
        <v>3</v>
      </c>
      <c r="S26" s="75">
        <v>1</v>
      </c>
      <c r="T26" s="75">
        <v>0</v>
      </c>
      <c r="U26" s="76">
        <v>0</v>
      </c>
      <c r="V26" s="73">
        <f t="shared" ref="V26:V48" si="7">SUM(W26:AM26)</f>
        <v>143</v>
      </c>
      <c r="W26" s="74">
        <v>0</v>
      </c>
      <c r="X26" s="75">
        <v>0</v>
      </c>
      <c r="Y26" s="75">
        <v>0</v>
      </c>
      <c r="Z26" s="75">
        <v>0</v>
      </c>
      <c r="AA26" s="75">
        <v>9</v>
      </c>
      <c r="AB26" s="75">
        <v>0</v>
      </c>
      <c r="AC26" s="75">
        <v>1</v>
      </c>
      <c r="AD26" s="75">
        <v>6</v>
      </c>
      <c r="AE26" s="75">
        <v>0</v>
      </c>
      <c r="AF26" s="75">
        <v>29</v>
      </c>
      <c r="AG26" s="75">
        <v>16</v>
      </c>
      <c r="AH26" s="75">
        <v>6</v>
      </c>
      <c r="AI26" s="75">
        <v>5</v>
      </c>
      <c r="AJ26" s="75">
        <v>60</v>
      </c>
      <c r="AK26" s="75">
        <v>9</v>
      </c>
      <c r="AL26" s="75">
        <v>0</v>
      </c>
      <c r="AM26" s="77">
        <v>2</v>
      </c>
      <c r="AN26" s="78">
        <v>69822719</v>
      </c>
      <c r="AO26" s="78">
        <v>2</v>
      </c>
      <c r="AP26" s="78">
        <v>0</v>
      </c>
    </row>
    <row r="27" spans="2:42" ht="18" customHeight="1" x14ac:dyDescent="0.25">
      <c r="B27" s="44" t="s">
        <v>0</v>
      </c>
      <c r="C27" s="45" t="s">
        <v>26</v>
      </c>
      <c r="D27" s="4">
        <f t="shared" si="6"/>
        <v>1</v>
      </c>
      <c r="E27" s="46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47">
        <v>0</v>
      </c>
      <c r="V27" s="4">
        <f t="shared" si="7"/>
        <v>25</v>
      </c>
      <c r="W27" s="46">
        <v>0</v>
      </c>
      <c r="X27" s="27">
        <v>0</v>
      </c>
      <c r="Y27" s="27">
        <v>0</v>
      </c>
      <c r="Z27" s="27">
        <v>0</v>
      </c>
      <c r="AA27" s="27">
        <v>1</v>
      </c>
      <c r="AB27" s="27">
        <v>0</v>
      </c>
      <c r="AC27" s="27">
        <v>0</v>
      </c>
      <c r="AD27" s="27">
        <v>2</v>
      </c>
      <c r="AE27" s="27">
        <v>0</v>
      </c>
      <c r="AF27" s="27">
        <v>14</v>
      </c>
      <c r="AG27" s="27">
        <v>3</v>
      </c>
      <c r="AH27" s="27">
        <v>5</v>
      </c>
      <c r="AI27" s="27">
        <v>0</v>
      </c>
      <c r="AJ27" s="27">
        <v>0</v>
      </c>
      <c r="AK27" s="27">
        <v>0</v>
      </c>
      <c r="AL27" s="27">
        <v>0</v>
      </c>
      <c r="AM27" s="28">
        <v>0</v>
      </c>
      <c r="AN27" s="7">
        <v>7253498</v>
      </c>
      <c r="AO27" s="7">
        <v>0</v>
      </c>
      <c r="AP27" s="7">
        <v>0</v>
      </c>
    </row>
    <row r="28" spans="2:42" ht="18" customHeight="1" x14ac:dyDescent="0.25">
      <c r="B28" s="63" t="s">
        <v>0</v>
      </c>
      <c r="C28" s="64" t="s">
        <v>27</v>
      </c>
      <c r="D28" s="65">
        <f t="shared" si="6"/>
        <v>1</v>
      </c>
      <c r="E28" s="66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1</v>
      </c>
      <c r="Q28" s="67">
        <v>0</v>
      </c>
      <c r="R28" s="67">
        <v>0</v>
      </c>
      <c r="S28" s="67">
        <v>0</v>
      </c>
      <c r="T28" s="67">
        <v>0</v>
      </c>
      <c r="U28" s="68">
        <v>0</v>
      </c>
      <c r="V28" s="65">
        <f t="shared" si="7"/>
        <v>26</v>
      </c>
      <c r="W28" s="66">
        <v>0</v>
      </c>
      <c r="X28" s="67">
        <v>0</v>
      </c>
      <c r="Y28" s="67">
        <v>2</v>
      </c>
      <c r="Z28" s="67">
        <v>0</v>
      </c>
      <c r="AA28" s="67">
        <v>0</v>
      </c>
      <c r="AB28" s="67">
        <v>0</v>
      </c>
      <c r="AC28" s="67">
        <v>0</v>
      </c>
      <c r="AD28" s="67">
        <v>1</v>
      </c>
      <c r="AE28" s="67">
        <v>14</v>
      </c>
      <c r="AF28" s="67">
        <v>2</v>
      </c>
      <c r="AG28" s="67">
        <v>5</v>
      </c>
      <c r="AH28" s="67">
        <v>2</v>
      </c>
      <c r="AI28" s="67">
        <v>0</v>
      </c>
      <c r="AJ28" s="67">
        <v>0</v>
      </c>
      <c r="AK28" s="67">
        <v>0</v>
      </c>
      <c r="AL28" s="67">
        <v>0</v>
      </c>
      <c r="AM28" s="69">
        <v>0</v>
      </c>
      <c r="AN28" s="70">
        <v>10632931</v>
      </c>
      <c r="AO28" s="70">
        <v>0</v>
      </c>
      <c r="AP28" s="70">
        <v>0</v>
      </c>
    </row>
    <row r="29" spans="2:42" ht="18" customHeight="1" x14ac:dyDescent="0.25">
      <c r="B29" s="44" t="s">
        <v>0</v>
      </c>
      <c r="C29" s="45" t="s">
        <v>67</v>
      </c>
      <c r="D29" s="4">
        <f t="shared" si="6"/>
        <v>2</v>
      </c>
      <c r="E29" s="46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2</v>
      </c>
      <c r="Q29" s="27">
        <v>0</v>
      </c>
      <c r="R29" s="27">
        <v>0</v>
      </c>
      <c r="S29" s="27">
        <v>0</v>
      </c>
      <c r="T29" s="27">
        <v>0</v>
      </c>
      <c r="U29" s="47">
        <v>0</v>
      </c>
      <c r="V29" s="4">
        <f t="shared" si="7"/>
        <v>15</v>
      </c>
      <c r="W29" s="46">
        <v>0</v>
      </c>
      <c r="X29" s="27">
        <v>0</v>
      </c>
      <c r="Y29" s="27">
        <v>0</v>
      </c>
      <c r="Z29" s="27">
        <v>0</v>
      </c>
      <c r="AA29" s="27">
        <v>1</v>
      </c>
      <c r="AB29" s="27">
        <v>1</v>
      </c>
      <c r="AC29" s="27">
        <v>0</v>
      </c>
      <c r="AD29" s="27">
        <v>7</v>
      </c>
      <c r="AE29" s="27">
        <v>4</v>
      </c>
      <c r="AF29" s="27">
        <v>0</v>
      </c>
      <c r="AG29" s="27">
        <v>0</v>
      </c>
      <c r="AH29" s="27">
        <v>1</v>
      </c>
      <c r="AI29" s="27">
        <v>1</v>
      </c>
      <c r="AJ29" s="27">
        <v>0</v>
      </c>
      <c r="AK29" s="27">
        <v>0</v>
      </c>
      <c r="AL29" s="27">
        <v>0</v>
      </c>
      <c r="AM29" s="28">
        <v>0</v>
      </c>
      <c r="AN29" s="7">
        <v>7022081</v>
      </c>
      <c r="AO29" s="7">
        <v>0</v>
      </c>
      <c r="AP29" s="7">
        <v>0</v>
      </c>
    </row>
    <row r="30" spans="2:42" ht="18" customHeight="1" x14ac:dyDescent="0.25">
      <c r="B30" s="44" t="s">
        <v>0</v>
      </c>
      <c r="C30" s="45" t="s">
        <v>28</v>
      </c>
      <c r="D30" s="4">
        <f t="shared" si="6"/>
        <v>1</v>
      </c>
      <c r="E30" s="4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47">
        <v>0</v>
      </c>
      <c r="V30" s="4">
        <f t="shared" si="7"/>
        <v>31</v>
      </c>
      <c r="W30" s="46">
        <v>0</v>
      </c>
      <c r="X30" s="27">
        <v>0</v>
      </c>
      <c r="Y30" s="27">
        <v>7</v>
      </c>
      <c r="Z30" s="27">
        <v>0</v>
      </c>
      <c r="AA30" s="27">
        <v>8</v>
      </c>
      <c r="AB30" s="27">
        <v>2</v>
      </c>
      <c r="AC30" s="27">
        <v>0</v>
      </c>
      <c r="AD30" s="27">
        <v>9</v>
      </c>
      <c r="AE30" s="27">
        <v>2</v>
      </c>
      <c r="AF30" s="27">
        <v>1</v>
      </c>
      <c r="AG30" s="27">
        <v>2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8">
        <v>0</v>
      </c>
      <c r="AN30" s="7">
        <v>10507156</v>
      </c>
      <c r="AO30" s="7">
        <v>0</v>
      </c>
      <c r="AP30" s="7">
        <v>0</v>
      </c>
    </row>
    <row r="31" spans="2:42" ht="18" customHeight="1" x14ac:dyDescent="0.25">
      <c r="B31" s="44" t="s">
        <v>0</v>
      </c>
      <c r="C31" s="45" t="s">
        <v>68</v>
      </c>
      <c r="D31" s="4">
        <f t="shared" si="6"/>
        <v>2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1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47">
        <v>0</v>
      </c>
      <c r="V31" s="4">
        <f t="shared" si="7"/>
        <v>18</v>
      </c>
      <c r="W31" s="46">
        <v>0</v>
      </c>
      <c r="X31" s="27">
        <v>0</v>
      </c>
      <c r="Y31" s="27">
        <v>4</v>
      </c>
      <c r="Z31" s="27">
        <v>0</v>
      </c>
      <c r="AA31" s="27">
        <v>5</v>
      </c>
      <c r="AB31" s="27">
        <v>0</v>
      </c>
      <c r="AC31" s="27">
        <v>0</v>
      </c>
      <c r="AD31" s="27">
        <v>2</v>
      </c>
      <c r="AE31" s="27">
        <v>5</v>
      </c>
      <c r="AF31" s="27">
        <v>1</v>
      </c>
      <c r="AG31" s="27">
        <v>0</v>
      </c>
      <c r="AH31" s="27">
        <v>1</v>
      </c>
      <c r="AI31" s="27">
        <v>0</v>
      </c>
      <c r="AJ31" s="27">
        <v>0</v>
      </c>
      <c r="AK31" s="27">
        <v>0</v>
      </c>
      <c r="AL31" s="27">
        <v>0</v>
      </c>
      <c r="AM31" s="28">
        <v>0</v>
      </c>
      <c r="AN31" s="7">
        <v>7633190</v>
      </c>
      <c r="AO31" s="7">
        <v>0</v>
      </c>
      <c r="AP31" s="7">
        <v>0</v>
      </c>
    </row>
    <row r="32" spans="2:42" ht="18" customHeight="1" x14ac:dyDescent="0.25">
      <c r="B32" s="44" t="s">
        <v>0</v>
      </c>
      <c r="C32" s="45" t="s">
        <v>29</v>
      </c>
      <c r="D32" s="4">
        <f t="shared" si="6"/>
        <v>1</v>
      </c>
      <c r="E32" s="4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1</v>
      </c>
      <c r="S32" s="27">
        <v>0</v>
      </c>
      <c r="T32" s="27">
        <v>0</v>
      </c>
      <c r="U32" s="47">
        <v>0</v>
      </c>
      <c r="V32" s="4">
        <f t="shared" si="7"/>
        <v>28</v>
      </c>
      <c r="W32" s="46">
        <v>0</v>
      </c>
      <c r="X32" s="27">
        <v>0</v>
      </c>
      <c r="Y32" s="27">
        <v>0</v>
      </c>
      <c r="Z32" s="27">
        <v>0</v>
      </c>
      <c r="AA32" s="27">
        <v>3</v>
      </c>
      <c r="AB32" s="27">
        <v>0</v>
      </c>
      <c r="AC32" s="27">
        <v>1</v>
      </c>
      <c r="AD32" s="27">
        <v>0</v>
      </c>
      <c r="AE32" s="27">
        <v>16</v>
      </c>
      <c r="AF32" s="27">
        <v>4</v>
      </c>
      <c r="AG32" s="27">
        <v>1</v>
      </c>
      <c r="AH32" s="27">
        <v>1</v>
      </c>
      <c r="AI32" s="27">
        <v>2</v>
      </c>
      <c r="AJ32" s="27">
        <v>0</v>
      </c>
      <c r="AK32" s="27">
        <v>0</v>
      </c>
      <c r="AL32" s="27">
        <v>0</v>
      </c>
      <c r="AM32" s="28">
        <v>0</v>
      </c>
      <c r="AN32" s="7">
        <v>13547877</v>
      </c>
      <c r="AO32" s="7">
        <v>0</v>
      </c>
      <c r="AP32" s="7">
        <v>0</v>
      </c>
    </row>
    <row r="33" spans="2:42" ht="18" customHeight="1" x14ac:dyDescent="0.25">
      <c r="B33" s="63" t="s">
        <v>0</v>
      </c>
      <c r="C33" s="64" t="s">
        <v>30</v>
      </c>
      <c r="D33" s="65">
        <f t="shared" si="6"/>
        <v>1</v>
      </c>
      <c r="E33" s="66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1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8">
        <v>0</v>
      </c>
      <c r="V33" s="65">
        <f t="shared" si="7"/>
        <v>14</v>
      </c>
      <c r="W33" s="66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1</v>
      </c>
      <c r="AC33" s="67">
        <v>1</v>
      </c>
      <c r="AD33" s="67">
        <v>0</v>
      </c>
      <c r="AE33" s="67">
        <v>7</v>
      </c>
      <c r="AF33" s="67">
        <v>2</v>
      </c>
      <c r="AG33" s="67">
        <v>1</v>
      </c>
      <c r="AH33" s="67">
        <v>0</v>
      </c>
      <c r="AI33" s="67">
        <v>2</v>
      </c>
      <c r="AJ33" s="67">
        <v>0</v>
      </c>
      <c r="AK33" s="67">
        <v>0</v>
      </c>
      <c r="AL33" s="67">
        <v>0</v>
      </c>
      <c r="AM33" s="69">
        <v>0</v>
      </c>
      <c r="AN33" s="70">
        <v>6719323</v>
      </c>
      <c r="AO33" s="70">
        <v>0</v>
      </c>
      <c r="AP33" s="70">
        <v>0</v>
      </c>
    </row>
    <row r="34" spans="2:42" ht="18" customHeight="1" x14ac:dyDescent="0.25">
      <c r="B34" s="71" t="s">
        <v>32</v>
      </c>
      <c r="C34" s="72" t="s">
        <v>31</v>
      </c>
      <c r="D34" s="73">
        <f t="shared" si="6"/>
        <v>3</v>
      </c>
      <c r="E34" s="74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3</v>
      </c>
      <c r="S34" s="75">
        <v>0</v>
      </c>
      <c r="T34" s="75">
        <v>0</v>
      </c>
      <c r="U34" s="76">
        <v>0</v>
      </c>
      <c r="V34" s="73">
        <f t="shared" si="7"/>
        <v>99</v>
      </c>
      <c r="W34" s="74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10</v>
      </c>
      <c r="AE34" s="75">
        <v>1</v>
      </c>
      <c r="AF34" s="75">
        <v>26</v>
      </c>
      <c r="AG34" s="75">
        <v>18</v>
      </c>
      <c r="AH34" s="75">
        <v>7</v>
      </c>
      <c r="AI34" s="75">
        <v>7</v>
      </c>
      <c r="AJ34" s="75">
        <v>28</v>
      </c>
      <c r="AK34" s="75">
        <v>0</v>
      </c>
      <c r="AL34" s="75">
        <v>0</v>
      </c>
      <c r="AM34" s="77">
        <v>2</v>
      </c>
      <c r="AN34" s="78">
        <v>43934989</v>
      </c>
      <c r="AO34" s="78">
        <v>0</v>
      </c>
      <c r="AP34" s="78">
        <v>0</v>
      </c>
    </row>
    <row r="35" spans="2:42" ht="18" customHeight="1" x14ac:dyDescent="0.25">
      <c r="B35" s="71" t="s">
        <v>34</v>
      </c>
      <c r="C35" s="72" t="s">
        <v>33</v>
      </c>
      <c r="D35" s="73">
        <f t="shared" si="6"/>
        <v>13</v>
      </c>
      <c r="E35" s="74">
        <v>1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3</v>
      </c>
      <c r="R35" s="75">
        <v>5</v>
      </c>
      <c r="S35" s="75">
        <v>2</v>
      </c>
      <c r="T35" s="75">
        <v>2</v>
      </c>
      <c r="U35" s="76">
        <v>0</v>
      </c>
      <c r="V35" s="73">
        <f t="shared" si="7"/>
        <v>132</v>
      </c>
      <c r="W35" s="74">
        <v>0</v>
      </c>
      <c r="X35" s="75">
        <v>0</v>
      </c>
      <c r="Y35" s="75">
        <v>0</v>
      </c>
      <c r="Z35" s="75">
        <v>0</v>
      </c>
      <c r="AA35" s="75">
        <v>3</v>
      </c>
      <c r="AB35" s="75">
        <v>3</v>
      </c>
      <c r="AC35" s="75">
        <v>2</v>
      </c>
      <c r="AD35" s="75">
        <v>0</v>
      </c>
      <c r="AE35" s="75">
        <v>21</v>
      </c>
      <c r="AF35" s="75">
        <v>33</v>
      </c>
      <c r="AG35" s="75">
        <v>16</v>
      </c>
      <c r="AH35" s="75">
        <v>23</v>
      </c>
      <c r="AI35" s="75">
        <v>18</v>
      </c>
      <c r="AJ35" s="75">
        <v>13</v>
      </c>
      <c r="AK35" s="75">
        <v>0</v>
      </c>
      <c r="AL35" s="75">
        <v>0</v>
      </c>
      <c r="AM35" s="77">
        <v>0</v>
      </c>
      <c r="AN35" s="78">
        <v>75418499</v>
      </c>
      <c r="AO35" s="78">
        <v>0</v>
      </c>
      <c r="AP35" s="78">
        <v>0</v>
      </c>
    </row>
    <row r="36" spans="2:42" ht="18" customHeight="1" x14ac:dyDescent="0.25">
      <c r="B36" s="44">
        <v>346</v>
      </c>
      <c r="C36" s="45" t="s">
        <v>35</v>
      </c>
      <c r="D36" s="4">
        <f t="shared" si="6"/>
        <v>9</v>
      </c>
      <c r="E36" s="46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5</v>
      </c>
      <c r="P36" s="27">
        <v>1</v>
      </c>
      <c r="Q36" s="27">
        <v>3</v>
      </c>
      <c r="R36" s="27">
        <v>0</v>
      </c>
      <c r="S36" s="27">
        <v>0</v>
      </c>
      <c r="T36" s="27">
        <v>0</v>
      </c>
      <c r="U36" s="47">
        <v>0</v>
      </c>
      <c r="V36" s="4">
        <f t="shared" si="7"/>
        <v>168</v>
      </c>
      <c r="W36" s="46">
        <v>0</v>
      </c>
      <c r="X36" s="27">
        <v>27</v>
      </c>
      <c r="Y36" s="27">
        <v>8</v>
      </c>
      <c r="Z36" s="27">
        <v>1</v>
      </c>
      <c r="AA36" s="27">
        <v>5</v>
      </c>
      <c r="AB36" s="27">
        <v>6</v>
      </c>
      <c r="AC36" s="27">
        <v>2</v>
      </c>
      <c r="AD36" s="27">
        <v>15</v>
      </c>
      <c r="AE36" s="27">
        <v>53</v>
      </c>
      <c r="AF36" s="27">
        <v>35</v>
      </c>
      <c r="AG36" s="27">
        <v>7</v>
      </c>
      <c r="AH36" s="27">
        <v>3</v>
      </c>
      <c r="AI36" s="27">
        <v>6</v>
      </c>
      <c r="AJ36" s="27">
        <v>0</v>
      </c>
      <c r="AK36" s="27">
        <v>0</v>
      </c>
      <c r="AL36" s="27">
        <v>0</v>
      </c>
      <c r="AM36" s="28">
        <v>0</v>
      </c>
      <c r="AN36" s="7">
        <v>55666766</v>
      </c>
      <c r="AO36" s="7">
        <v>0</v>
      </c>
      <c r="AP36" s="7">
        <v>0</v>
      </c>
    </row>
    <row r="37" spans="2:42" ht="18" customHeight="1" x14ac:dyDescent="0.25">
      <c r="B37" s="63" t="s">
        <v>0</v>
      </c>
      <c r="C37" s="64" t="s">
        <v>36</v>
      </c>
      <c r="D37" s="65">
        <f t="shared" si="6"/>
        <v>1</v>
      </c>
      <c r="E37" s="66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1</v>
      </c>
      <c r="Q37" s="67">
        <v>0</v>
      </c>
      <c r="R37" s="67">
        <v>0</v>
      </c>
      <c r="S37" s="67">
        <v>0</v>
      </c>
      <c r="T37" s="67">
        <v>0</v>
      </c>
      <c r="U37" s="68">
        <v>0</v>
      </c>
      <c r="V37" s="65">
        <f t="shared" si="7"/>
        <v>10</v>
      </c>
      <c r="W37" s="66">
        <v>0</v>
      </c>
      <c r="X37" s="67">
        <v>0</v>
      </c>
      <c r="Y37" s="67">
        <v>0</v>
      </c>
      <c r="Z37" s="67">
        <v>0</v>
      </c>
      <c r="AA37" s="67">
        <v>1</v>
      </c>
      <c r="AB37" s="67">
        <v>1</v>
      </c>
      <c r="AC37" s="67">
        <v>0</v>
      </c>
      <c r="AD37" s="67">
        <v>1</v>
      </c>
      <c r="AE37" s="67">
        <v>1</v>
      </c>
      <c r="AF37" s="67">
        <v>4</v>
      </c>
      <c r="AG37" s="67">
        <v>2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9">
        <v>0</v>
      </c>
      <c r="AN37" s="70">
        <v>3900000</v>
      </c>
      <c r="AO37" s="70">
        <v>0</v>
      </c>
      <c r="AP37" s="70">
        <v>0</v>
      </c>
    </row>
    <row r="38" spans="2:42" ht="18" customHeight="1" x14ac:dyDescent="0.25">
      <c r="B38" s="44" t="s">
        <v>0</v>
      </c>
      <c r="C38" s="45" t="s">
        <v>69</v>
      </c>
      <c r="D38" s="4">
        <f t="shared" si="6"/>
        <v>1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1</v>
      </c>
      <c r="Q38" s="27">
        <v>0</v>
      </c>
      <c r="R38" s="27">
        <v>0</v>
      </c>
      <c r="S38" s="27">
        <v>0</v>
      </c>
      <c r="T38" s="27">
        <v>0</v>
      </c>
      <c r="U38" s="47">
        <v>0</v>
      </c>
      <c r="V38" s="4">
        <f t="shared" si="7"/>
        <v>8</v>
      </c>
      <c r="W38" s="46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2</v>
      </c>
      <c r="AE38" s="27">
        <v>0</v>
      </c>
      <c r="AF38" s="27">
        <v>4</v>
      </c>
      <c r="AG38" s="27">
        <v>2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7">
        <v>3300000</v>
      </c>
      <c r="AO38" s="7">
        <v>0</v>
      </c>
      <c r="AP38" s="7">
        <v>0</v>
      </c>
    </row>
    <row r="39" spans="2:42" ht="18" customHeight="1" x14ac:dyDescent="0.25">
      <c r="B39" s="44" t="s">
        <v>0</v>
      </c>
      <c r="C39" s="45" t="s">
        <v>37</v>
      </c>
      <c r="D39" s="4">
        <f t="shared" si="6"/>
        <v>1</v>
      </c>
      <c r="E39" s="46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0</v>
      </c>
      <c r="U39" s="47">
        <v>0</v>
      </c>
      <c r="V39" s="4">
        <f t="shared" si="7"/>
        <v>7</v>
      </c>
      <c r="W39" s="46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1</v>
      </c>
      <c r="AF39" s="27">
        <v>2</v>
      </c>
      <c r="AG39" s="27">
        <v>4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0</v>
      </c>
      <c r="AN39" s="7">
        <v>3600000</v>
      </c>
      <c r="AO39" s="7">
        <v>0</v>
      </c>
      <c r="AP39" s="7">
        <v>0</v>
      </c>
    </row>
    <row r="40" spans="2:42" ht="18" customHeight="1" x14ac:dyDescent="0.25">
      <c r="B40" s="63" t="s">
        <v>0</v>
      </c>
      <c r="C40" s="64" t="s">
        <v>38</v>
      </c>
      <c r="D40" s="65">
        <f t="shared" si="6"/>
        <v>1</v>
      </c>
      <c r="E40" s="66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1</v>
      </c>
      <c r="Q40" s="67">
        <v>0</v>
      </c>
      <c r="R40" s="67">
        <v>0</v>
      </c>
      <c r="S40" s="67">
        <v>0</v>
      </c>
      <c r="T40" s="67">
        <v>0</v>
      </c>
      <c r="U40" s="68">
        <v>0</v>
      </c>
      <c r="V40" s="65">
        <f t="shared" si="7"/>
        <v>8</v>
      </c>
      <c r="W40" s="66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67">
        <v>0</v>
      </c>
      <c r="AE40" s="67">
        <v>0</v>
      </c>
      <c r="AF40" s="67">
        <v>5</v>
      </c>
      <c r="AG40" s="67">
        <v>3</v>
      </c>
      <c r="AH40" s="67">
        <v>0</v>
      </c>
      <c r="AI40" s="67">
        <v>0</v>
      </c>
      <c r="AJ40" s="67">
        <v>0</v>
      </c>
      <c r="AK40" s="67">
        <v>0</v>
      </c>
      <c r="AL40" s="67">
        <v>0</v>
      </c>
      <c r="AM40" s="69">
        <v>0</v>
      </c>
      <c r="AN40" s="70">
        <v>3410000</v>
      </c>
      <c r="AO40" s="70">
        <v>0</v>
      </c>
      <c r="AP40" s="70">
        <v>0</v>
      </c>
    </row>
    <row r="41" spans="2:42" ht="18" customHeight="1" x14ac:dyDescent="0.25">
      <c r="B41" s="44" t="s">
        <v>0</v>
      </c>
      <c r="C41" s="45" t="s">
        <v>70</v>
      </c>
      <c r="D41" s="4">
        <f t="shared" si="6"/>
        <v>2</v>
      </c>
      <c r="E41" s="46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2</v>
      </c>
      <c r="Q41" s="27">
        <v>0</v>
      </c>
      <c r="R41" s="27">
        <v>0</v>
      </c>
      <c r="S41" s="27">
        <v>0</v>
      </c>
      <c r="T41" s="27">
        <v>0</v>
      </c>
      <c r="U41" s="47">
        <v>0</v>
      </c>
      <c r="V41" s="4">
        <f t="shared" si="7"/>
        <v>24</v>
      </c>
      <c r="W41" s="46">
        <v>0</v>
      </c>
      <c r="X41" s="27">
        <v>0</v>
      </c>
      <c r="Y41" s="27">
        <v>0</v>
      </c>
      <c r="Z41" s="27">
        <v>0</v>
      </c>
      <c r="AA41" s="27">
        <v>1</v>
      </c>
      <c r="AB41" s="27">
        <v>3</v>
      </c>
      <c r="AC41" s="27">
        <v>6</v>
      </c>
      <c r="AD41" s="27">
        <v>1</v>
      </c>
      <c r="AE41" s="27">
        <v>3</v>
      </c>
      <c r="AF41" s="27">
        <v>7</v>
      </c>
      <c r="AG41" s="27">
        <v>3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8">
        <v>0</v>
      </c>
      <c r="AN41" s="7">
        <v>9294000</v>
      </c>
      <c r="AO41" s="7">
        <v>0</v>
      </c>
      <c r="AP41" s="7">
        <v>0</v>
      </c>
    </row>
    <row r="42" spans="2:42" ht="18" customHeight="1" x14ac:dyDescent="0.25">
      <c r="B42" s="44" t="s">
        <v>0</v>
      </c>
      <c r="C42" s="45" t="s">
        <v>71</v>
      </c>
      <c r="D42" s="4">
        <f t="shared" si="6"/>
        <v>1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1</v>
      </c>
      <c r="Q42" s="27">
        <v>0</v>
      </c>
      <c r="R42" s="27">
        <v>0</v>
      </c>
      <c r="S42" s="27">
        <v>0</v>
      </c>
      <c r="T42" s="27">
        <v>0</v>
      </c>
      <c r="U42" s="47">
        <v>0</v>
      </c>
      <c r="V42" s="4">
        <f t="shared" si="7"/>
        <v>14</v>
      </c>
      <c r="W42" s="46">
        <v>0</v>
      </c>
      <c r="X42" s="27">
        <v>0</v>
      </c>
      <c r="Y42" s="27">
        <v>3</v>
      </c>
      <c r="Z42" s="27">
        <v>1</v>
      </c>
      <c r="AA42" s="27">
        <v>1</v>
      </c>
      <c r="AB42" s="27">
        <v>1</v>
      </c>
      <c r="AC42" s="27">
        <v>1</v>
      </c>
      <c r="AD42" s="27">
        <v>0</v>
      </c>
      <c r="AE42" s="27">
        <v>1</v>
      </c>
      <c r="AF42" s="27">
        <v>3</v>
      </c>
      <c r="AG42" s="27">
        <v>3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7">
        <v>4610000</v>
      </c>
      <c r="AO42" s="7">
        <v>0</v>
      </c>
      <c r="AP42" s="7">
        <v>0</v>
      </c>
    </row>
    <row r="43" spans="2:42" ht="18" customHeight="1" x14ac:dyDescent="0.25">
      <c r="B43" s="44" t="s">
        <v>0</v>
      </c>
      <c r="C43" s="45" t="s">
        <v>72</v>
      </c>
      <c r="D43" s="4">
        <f t="shared" si="6"/>
        <v>0</v>
      </c>
      <c r="E43" s="46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47">
        <v>0</v>
      </c>
      <c r="V43" s="4">
        <f t="shared" si="7"/>
        <v>14</v>
      </c>
      <c r="W43" s="46">
        <v>0</v>
      </c>
      <c r="X43" s="27">
        <v>0</v>
      </c>
      <c r="Y43" s="27">
        <v>0</v>
      </c>
      <c r="Z43" s="27">
        <v>1</v>
      </c>
      <c r="AA43" s="27">
        <v>0</v>
      </c>
      <c r="AB43" s="27">
        <v>2</v>
      </c>
      <c r="AC43" s="27">
        <v>1</v>
      </c>
      <c r="AD43" s="27">
        <v>0</v>
      </c>
      <c r="AE43" s="27">
        <v>0</v>
      </c>
      <c r="AF43" s="27">
        <v>5</v>
      </c>
      <c r="AG43" s="27">
        <v>5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8">
        <v>0</v>
      </c>
      <c r="AN43" s="7">
        <v>5263000</v>
      </c>
      <c r="AO43" s="7">
        <v>0</v>
      </c>
      <c r="AP43" s="7">
        <v>0</v>
      </c>
    </row>
    <row r="44" spans="2:42" ht="18" customHeight="1" x14ac:dyDescent="0.25">
      <c r="B44" s="63" t="s">
        <v>0</v>
      </c>
      <c r="C44" s="64" t="s">
        <v>39</v>
      </c>
      <c r="D44" s="65">
        <f t="shared" si="6"/>
        <v>0</v>
      </c>
      <c r="E44" s="66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8">
        <v>0</v>
      </c>
      <c r="V44" s="65">
        <f t="shared" si="7"/>
        <v>16</v>
      </c>
      <c r="W44" s="66">
        <v>0</v>
      </c>
      <c r="X44" s="67">
        <v>0</v>
      </c>
      <c r="Y44" s="67">
        <v>0</v>
      </c>
      <c r="Z44" s="67">
        <v>0</v>
      </c>
      <c r="AA44" s="67">
        <v>7</v>
      </c>
      <c r="AB44" s="67">
        <v>1</v>
      </c>
      <c r="AC44" s="67">
        <v>0</v>
      </c>
      <c r="AD44" s="67">
        <v>3</v>
      </c>
      <c r="AE44" s="67">
        <v>2</v>
      </c>
      <c r="AF44" s="67">
        <v>1</v>
      </c>
      <c r="AG44" s="67">
        <v>2</v>
      </c>
      <c r="AH44" s="67">
        <v>0</v>
      </c>
      <c r="AI44" s="67">
        <v>0</v>
      </c>
      <c r="AJ44" s="67">
        <v>0</v>
      </c>
      <c r="AK44" s="67">
        <v>0</v>
      </c>
      <c r="AL44" s="67">
        <v>0</v>
      </c>
      <c r="AM44" s="69">
        <v>0</v>
      </c>
      <c r="AN44" s="70">
        <v>4600000</v>
      </c>
      <c r="AO44" s="70">
        <v>0</v>
      </c>
      <c r="AP44" s="70">
        <v>0</v>
      </c>
    </row>
    <row r="45" spans="2:42" ht="18" customHeight="1" x14ac:dyDescent="0.25">
      <c r="B45" s="63" t="s">
        <v>0</v>
      </c>
      <c r="C45" s="64" t="s">
        <v>40</v>
      </c>
      <c r="D45" s="65">
        <f t="shared" si="6"/>
        <v>0</v>
      </c>
      <c r="E45" s="66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8">
        <v>0</v>
      </c>
      <c r="V45" s="65">
        <f t="shared" si="7"/>
        <v>8</v>
      </c>
      <c r="W45" s="66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1</v>
      </c>
      <c r="AF45" s="67">
        <v>3</v>
      </c>
      <c r="AG45" s="67">
        <v>4</v>
      </c>
      <c r="AH45" s="67">
        <v>0</v>
      </c>
      <c r="AI45" s="67">
        <v>0</v>
      </c>
      <c r="AJ45" s="67">
        <v>0</v>
      </c>
      <c r="AK45" s="67">
        <v>0</v>
      </c>
      <c r="AL45" s="67">
        <v>0</v>
      </c>
      <c r="AM45" s="69">
        <v>0</v>
      </c>
      <c r="AN45" s="70">
        <v>2700000</v>
      </c>
      <c r="AO45" s="70">
        <v>0</v>
      </c>
      <c r="AP45" s="70">
        <v>0</v>
      </c>
    </row>
    <row r="46" spans="2:42" ht="18" customHeight="1" x14ac:dyDescent="0.25">
      <c r="B46" s="63" t="s">
        <v>0</v>
      </c>
      <c r="C46" s="64" t="s">
        <v>73</v>
      </c>
      <c r="D46" s="65">
        <f t="shared" si="6"/>
        <v>0</v>
      </c>
      <c r="E46" s="66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8">
        <v>0</v>
      </c>
      <c r="V46" s="65">
        <f t="shared" si="7"/>
        <v>7</v>
      </c>
      <c r="W46" s="66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1</v>
      </c>
      <c r="AC46" s="67">
        <v>0</v>
      </c>
      <c r="AD46" s="67">
        <v>1</v>
      </c>
      <c r="AE46" s="67">
        <v>0</v>
      </c>
      <c r="AF46" s="67">
        <v>5</v>
      </c>
      <c r="AG46" s="67">
        <v>0</v>
      </c>
      <c r="AH46" s="67">
        <v>0</v>
      </c>
      <c r="AI46" s="67">
        <v>0</v>
      </c>
      <c r="AJ46" s="67">
        <v>0</v>
      </c>
      <c r="AK46" s="67">
        <v>0</v>
      </c>
      <c r="AL46" s="67">
        <v>0</v>
      </c>
      <c r="AM46" s="69">
        <v>0</v>
      </c>
      <c r="AN46" s="70">
        <v>2620000</v>
      </c>
      <c r="AO46" s="70">
        <v>0</v>
      </c>
      <c r="AP46" s="70">
        <v>0</v>
      </c>
    </row>
    <row r="47" spans="2:42" ht="18" customHeight="1" x14ac:dyDescent="0.25">
      <c r="B47" s="44"/>
      <c r="C47" s="45" t="s">
        <v>41</v>
      </c>
      <c r="D47" s="4">
        <f t="shared" si="6"/>
        <v>0</v>
      </c>
      <c r="E47" s="46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47">
        <v>0</v>
      </c>
      <c r="V47" s="4">
        <f t="shared" si="7"/>
        <v>2</v>
      </c>
      <c r="W47" s="46">
        <v>0</v>
      </c>
      <c r="X47" s="27">
        <v>0</v>
      </c>
      <c r="Y47" s="27">
        <v>0</v>
      </c>
      <c r="Z47" s="27">
        <v>0</v>
      </c>
      <c r="AA47" s="27">
        <v>1</v>
      </c>
      <c r="AB47" s="27">
        <v>0</v>
      </c>
      <c r="AC47" s="27">
        <v>0</v>
      </c>
      <c r="AD47" s="27">
        <v>0</v>
      </c>
      <c r="AE47" s="27">
        <v>1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8">
        <v>0</v>
      </c>
      <c r="AN47" s="7">
        <v>460000</v>
      </c>
      <c r="AO47" s="7">
        <v>0</v>
      </c>
      <c r="AP47" s="7">
        <v>0</v>
      </c>
    </row>
    <row r="48" spans="2:42" ht="18" customHeight="1" thickBot="1" x14ac:dyDescent="0.3">
      <c r="B48" s="96" t="s">
        <v>43</v>
      </c>
      <c r="C48" s="97" t="s">
        <v>42</v>
      </c>
      <c r="D48" s="98">
        <f t="shared" si="6"/>
        <v>5</v>
      </c>
      <c r="E48" s="99">
        <v>5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100">
        <v>0</v>
      </c>
      <c r="S48" s="100">
        <v>0</v>
      </c>
      <c r="T48" s="100">
        <v>0</v>
      </c>
      <c r="U48" s="101">
        <v>0</v>
      </c>
      <c r="V48" s="98">
        <f t="shared" si="7"/>
        <v>49</v>
      </c>
      <c r="W48" s="99">
        <v>0</v>
      </c>
      <c r="X48" s="100">
        <v>0</v>
      </c>
      <c r="Y48" s="100">
        <v>0</v>
      </c>
      <c r="Z48" s="100">
        <v>0</v>
      </c>
      <c r="AA48" s="100">
        <v>0</v>
      </c>
      <c r="AB48" s="100">
        <v>0</v>
      </c>
      <c r="AC48" s="100">
        <v>0</v>
      </c>
      <c r="AD48" s="100">
        <v>6</v>
      </c>
      <c r="AE48" s="100">
        <v>10</v>
      </c>
      <c r="AF48" s="100">
        <v>17</v>
      </c>
      <c r="AG48" s="100">
        <v>4</v>
      </c>
      <c r="AH48" s="100">
        <v>6</v>
      </c>
      <c r="AI48" s="100">
        <v>3</v>
      </c>
      <c r="AJ48" s="100">
        <v>3</v>
      </c>
      <c r="AK48" s="100">
        <v>0</v>
      </c>
      <c r="AL48" s="100">
        <v>0</v>
      </c>
      <c r="AM48" s="102">
        <v>0</v>
      </c>
      <c r="AN48" s="103">
        <v>34854889</v>
      </c>
      <c r="AO48" s="103">
        <v>5</v>
      </c>
      <c r="AP48" s="103">
        <v>5</v>
      </c>
    </row>
    <row r="49" spans="2:42" s="57" customFormat="1" x14ac:dyDescent="0.25"/>
    <row r="50" spans="2:42" s="56" customFormat="1" x14ac:dyDescent="0.25">
      <c r="B50" s="136" t="s">
        <v>81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</row>
    <row r="51" spans="2:42" s="56" customFormat="1" x14ac:dyDescent="0.25">
      <c r="B51" s="136" t="s">
        <v>80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</row>
    <row r="52" spans="2:42" s="61" customFormat="1" x14ac:dyDescent="0.25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</row>
    <row r="54" spans="2:42" s="56" customFormat="1" ht="39" customHeight="1" thickBot="1" x14ac:dyDescent="0.3">
      <c r="B54" s="126" t="s">
        <v>74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</row>
    <row r="55" spans="2:42" s="56" customFormat="1" ht="15" customHeight="1" x14ac:dyDescent="0.25">
      <c r="B55" s="145" t="s">
        <v>2</v>
      </c>
      <c r="C55" s="147" t="s">
        <v>3</v>
      </c>
      <c r="D55" s="147" t="s">
        <v>45</v>
      </c>
      <c r="E55" s="140" t="s">
        <v>5</v>
      </c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2"/>
      <c r="V55" s="143" t="s">
        <v>46</v>
      </c>
      <c r="W55" s="140" t="s">
        <v>5</v>
      </c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2"/>
      <c r="AN55" s="143" t="s">
        <v>52</v>
      </c>
      <c r="AO55" s="143" t="s">
        <v>53</v>
      </c>
      <c r="AP55" s="143" t="s">
        <v>54</v>
      </c>
    </row>
    <row r="56" spans="2:42" s="56" customFormat="1" ht="33.75" customHeight="1" thickBot="1" x14ac:dyDescent="0.3">
      <c r="B56" s="146"/>
      <c r="C56" s="148"/>
      <c r="D56" s="148"/>
      <c r="E56" s="53" t="s">
        <v>47</v>
      </c>
      <c r="F56" s="54">
        <v>1</v>
      </c>
      <c r="G56" s="54">
        <v>2</v>
      </c>
      <c r="H56" s="54">
        <v>3</v>
      </c>
      <c r="I56" s="54">
        <v>4</v>
      </c>
      <c r="J56" s="54">
        <v>5</v>
      </c>
      <c r="K56" s="54">
        <v>6</v>
      </c>
      <c r="L56" s="54">
        <v>7</v>
      </c>
      <c r="M56" s="54">
        <v>8</v>
      </c>
      <c r="N56" s="54">
        <v>9</v>
      </c>
      <c r="O56" s="54">
        <v>10</v>
      </c>
      <c r="P56" s="54">
        <v>11</v>
      </c>
      <c r="Q56" s="54">
        <v>12</v>
      </c>
      <c r="R56" s="54">
        <v>13</v>
      </c>
      <c r="S56" s="54">
        <v>14</v>
      </c>
      <c r="T56" s="54">
        <v>15</v>
      </c>
      <c r="U56" s="55">
        <v>16</v>
      </c>
      <c r="V56" s="144"/>
      <c r="W56" s="53" t="s">
        <v>47</v>
      </c>
      <c r="X56" s="54">
        <v>1</v>
      </c>
      <c r="Y56" s="54">
        <v>2</v>
      </c>
      <c r="Z56" s="54">
        <v>3</v>
      </c>
      <c r="AA56" s="54">
        <v>4</v>
      </c>
      <c r="AB56" s="54">
        <v>5</v>
      </c>
      <c r="AC56" s="54">
        <v>6</v>
      </c>
      <c r="AD56" s="54">
        <v>7</v>
      </c>
      <c r="AE56" s="54">
        <v>8</v>
      </c>
      <c r="AF56" s="54">
        <v>9</v>
      </c>
      <c r="AG56" s="54">
        <v>10</v>
      </c>
      <c r="AH56" s="54">
        <v>11</v>
      </c>
      <c r="AI56" s="54">
        <v>12</v>
      </c>
      <c r="AJ56" s="54">
        <v>13</v>
      </c>
      <c r="AK56" s="54">
        <v>14</v>
      </c>
      <c r="AL56" s="54">
        <v>15</v>
      </c>
      <c r="AM56" s="55">
        <v>16</v>
      </c>
      <c r="AN56" s="144"/>
      <c r="AO56" s="144"/>
      <c r="AP56" s="144"/>
    </row>
    <row r="57" spans="2:42" s="56" customFormat="1" ht="18" customHeight="1" thickBot="1" x14ac:dyDescent="0.3">
      <c r="B57" s="79">
        <v>333</v>
      </c>
      <c r="C57" s="80" t="s">
        <v>66</v>
      </c>
      <c r="D57" s="81">
        <f t="shared" ref="D57" si="8">SUM(E57:U57)</f>
        <v>1</v>
      </c>
      <c r="E57" s="82">
        <v>0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0</v>
      </c>
      <c r="O57" s="83">
        <v>0</v>
      </c>
      <c r="P57" s="83">
        <v>0</v>
      </c>
      <c r="Q57" s="83">
        <v>1</v>
      </c>
      <c r="R57" s="83">
        <v>0</v>
      </c>
      <c r="S57" s="83">
        <v>0</v>
      </c>
      <c r="T57" s="83">
        <v>0</v>
      </c>
      <c r="U57" s="84">
        <v>0</v>
      </c>
      <c r="V57" s="81">
        <f t="shared" ref="V57" si="9">SUM(W57:AM57)</f>
        <v>51</v>
      </c>
      <c r="W57" s="82">
        <v>0</v>
      </c>
      <c r="X57" s="83">
        <v>18</v>
      </c>
      <c r="Y57" s="83">
        <v>0</v>
      </c>
      <c r="Z57" s="83">
        <v>0</v>
      </c>
      <c r="AA57" s="83">
        <v>1</v>
      </c>
      <c r="AB57" s="83">
        <v>8</v>
      </c>
      <c r="AC57" s="83">
        <v>1</v>
      </c>
      <c r="AD57" s="83">
        <v>4</v>
      </c>
      <c r="AE57" s="83">
        <v>2</v>
      </c>
      <c r="AF57" s="83">
        <v>9</v>
      </c>
      <c r="AG57" s="83">
        <v>3</v>
      </c>
      <c r="AH57" s="83">
        <v>3</v>
      </c>
      <c r="AI57" s="83">
        <v>2</v>
      </c>
      <c r="AJ57" s="83">
        <v>0</v>
      </c>
      <c r="AK57" s="83">
        <v>0</v>
      </c>
      <c r="AL57" s="83">
        <v>0</v>
      </c>
      <c r="AM57" s="85">
        <v>0</v>
      </c>
      <c r="AN57" s="86">
        <v>24281213</v>
      </c>
      <c r="AO57" s="86">
        <v>0</v>
      </c>
      <c r="AP57" s="86">
        <v>0</v>
      </c>
    </row>
  </sheetData>
  <mergeCells count="24"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B50:AP50"/>
    <mergeCell ref="B51:AP51"/>
    <mergeCell ref="B54:AP54"/>
    <mergeCell ref="W55:AM55"/>
    <mergeCell ref="AN55:AN56"/>
    <mergeCell ref="AO55:AO56"/>
    <mergeCell ref="AP55:AP56"/>
    <mergeCell ref="B55:B56"/>
    <mergeCell ref="C55:C56"/>
    <mergeCell ref="D55:D56"/>
    <mergeCell ref="E55:U55"/>
    <mergeCell ref="V55:V56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17:V48 V6:V8 V16 V10:V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KŘIVSKÁ Ilona, Mgr.</cp:lastModifiedBy>
  <cp:lastPrinted>2021-10-23T13:48:15Z</cp:lastPrinted>
  <dcterms:created xsi:type="dcterms:W3CDTF">2019-10-30T12:54:19Z</dcterms:created>
  <dcterms:modified xsi:type="dcterms:W3CDTF">2022-09-13T10:33:24Z</dcterms:modified>
</cp:coreProperties>
</file>