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8. SYSTEMIZACE - 2022\Změny v průběhu roku 2022\01 07 2022\"/>
    </mc:Choice>
  </mc:AlternateContent>
  <bookViews>
    <workbookView xWindow="0" yWindow="0" windowWidth="19410" windowHeight="1101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 refMode="R1C1"/>
</workbook>
</file>

<file path=xl/calcChain.xml><?xml version="1.0" encoding="utf-8"?>
<calcChain xmlns="http://schemas.openxmlformats.org/spreadsheetml/2006/main">
  <c r="V90" i="2" l="1"/>
  <c r="D90" i="2"/>
  <c r="V107" i="2" l="1"/>
  <c r="D107" i="2"/>
  <c r="V101" i="2"/>
  <c r="D101" i="2"/>
  <c r="D15" i="2" l="1"/>
  <c r="V15" i="2"/>
  <c r="D14" i="2"/>
  <c r="V14" i="2"/>
  <c r="D16" i="2"/>
  <c r="V16" i="2"/>
  <c r="V100" i="2" l="1"/>
  <c r="D100" i="2"/>
  <c r="V105" i="1"/>
  <c r="D105" i="1"/>
  <c r="V99" i="1"/>
  <c r="D99" i="1"/>
  <c r="V99" i="2" l="1"/>
  <c r="D99" i="2"/>
  <c r="V98" i="1"/>
  <c r="D98" i="1"/>
  <c r="V100" i="1"/>
  <c r="D100" i="1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3" i="2"/>
  <c r="V12" i="2"/>
  <c r="V11" i="2"/>
  <c r="V10" i="2"/>
  <c r="V9" i="2"/>
  <c r="V8" i="2"/>
  <c r="V7" i="2"/>
  <c r="V6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<sst xmlns="http://schemas.openxmlformats.org/spreadsheetml/2006/main" count="1160" uniqueCount="147">
  <si>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</si>
  <si>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</si>
  <si>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</si>
  <si>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</si>
  <si>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</si>
  <si>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</si>
  <si>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</si>
  <si>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</si>
  <si>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</si>
  <si>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</si>
  <si>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</si>
  <si>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</si>
  <si>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</si>
  <si>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Ministerstvo financí</t>
  </si>
  <si>
    <t>312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</si>
  <si>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</si>
  <si>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</si>
  <si>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</si>
  <si>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</si>
  <si>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</si>
  <si>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</si>
  <si>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Nymburk</t>
  </si>
  <si>
    <t>OSSZ Praha - východ</t>
  </si>
  <si>
    <t>OSSZ Tachov</t>
  </si>
  <si>
    <t>OSSZ Teplice</t>
  </si>
  <si>
    <t>OSSZ Vsetín</t>
  </si>
  <si>
    <t>OSSZ Znojmo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</si>
  <si>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</si>
  <si>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</si>
  <si>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</si>
  <si>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</si>
  <si>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</si>
  <si>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</si>
  <si>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</si>
  <si>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</si>
  <si>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</si>
  <si>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</si>
  <si>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</si>
  <si>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</si>
  <si>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Státní oblastní archiv v Praze</t>
  </si>
  <si>
    <t>Státní oblastní archiv v Třeboni</t>
  </si>
  <si>
    <t>Státní oblastní archiv v Plzni</t>
  </si>
  <si>
    <t>Ministerstvo životního prostředí</t>
  </si>
  <si>
    <t>315</t>
  </si>
  <si>
    <t>Česká inspekce životního prostředí</t>
  </si>
  <si>
    <t>Agentura ochrany přírody a krajiny ČR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</si>
  <si>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</si>
  <si>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</si>
  <si>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</si>
  <si>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</si>
  <si>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</si>
  <si>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Český úřad pro zk. zbraní a střeliva</t>
  </si>
  <si>
    <t>Puncovní úřad</t>
  </si>
  <si>
    <t>Úřad pro tech. norm., metr. a st. zkuš.</t>
  </si>
  <si>
    <t>Ministerstvo dopravy</t>
  </si>
  <si>
    <t>327</t>
  </si>
  <si>
    <t>Drážní inspekce</t>
  </si>
  <si>
    <t>Státní fond dopravní infrastruktury</t>
  </si>
  <si>
    <t>Státní plavební správa</t>
  </si>
  <si>
    <t>Český telekomunikační úřad</t>
  </si>
  <si>
    <t>328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</si>
  <si>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</si>
  <si>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</si>
  <si>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</si>
  <si>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</si>
  <si>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</si>
  <si>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</si>
  <si>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</si>
  <si>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Ústeckého kraje</t>
  </si>
  <si>
    <t>Kr. hyg. stanice Královéhradeckého kraje</t>
  </si>
  <si>
    <t>Kr. hyg. stanice kraje Vysočina</t>
  </si>
  <si>
    <t>Kr. hyg. stanice Jihomoravského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</si>
  <si>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</si>
  <si>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</si>
  <si>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</si>
  <si>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</si>
  <si>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</si>
  <si>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</si>
  <si>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</si>
  <si>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</si>
  <si>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</si>
  <si>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</si>
  <si>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</si>
  <si>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</si>
  <si>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</si>
  <si>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</si>
  <si>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</si>
  <si>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</si>
  <si>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Plzeňský kraj</t>
  </si>
  <si>
    <t>Katastrální úřad pro Pardubický kraj</t>
  </si>
  <si>
    <t>Katastrální úřad pro Moravskoslezský kr.</t>
  </si>
  <si>
    <t>Katastrální úřad pro Olomoucký kraj</t>
  </si>
  <si>
    <t>Katastrální úřad pro Vysočinu</t>
  </si>
  <si>
    <t>Zeměm. a kat. inspektorát v Brně</t>
  </si>
  <si>
    <t>Zeměm. a kat. inspektorát v Liberci</t>
  </si>
  <si>
    <t>Zeměm. a kat. inspektorát v Opavě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</si>
  <si>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</si>
  <si>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</si>
  <si>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</si>
  <si>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</si>
  <si>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</si>
  <si>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</si>
  <si>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</si>
  <si>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</si>
  <si>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</si>
  <si>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</si>
  <si>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</si>
  <si>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</si>
  <si>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</si>
  <si>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</si>
  <si>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Správa státních hmotných rezerv</t>
  </si>
  <si>
    <t>374</t>
  </si>
  <si>
    <t>příloha č. 2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</si>
  <si>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</si>
  <si>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</si>
  <si>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</si>
  <si>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</si>
  <si>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</si>
  <si>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</si>
  <si>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</si>
  <si>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</si>
  <si>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</si>
  <si>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</si>
  <si>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Centrum pro regionální rozvoj České republiky</t>
  </si>
  <si>
    <t>Český úřad pro zkoušení zbraní a střeliva</t>
  </si>
  <si>
    <t>Služební místa s účinností od 1. července 2022</t>
  </si>
  <si>
    <t>Pracovní místa s účinností od 1. července 2022</t>
  </si>
  <si>
    <t>Státní oblastní archiv v Hradci Králové</t>
  </si>
  <si>
    <t>ke změně systemizace služebních a pracovních míst s účinností od 1. července 2022</t>
  </si>
  <si>
    <t>Služební místa s účinností od 1. srpna 2022</t>
  </si>
  <si>
    <t>Služební místa s účinností od 1. září 2022</t>
  </si>
  <si>
    <t>Pracovní místa s účinností od 1. srpna 2022</t>
  </si>
  <si>
    <t>Pracovní místa s účinností od 1. září 2022</t>
  </si>
  <si>
    <t>2 948 249 528*</t>
  </si>
  <si>
    <t>458 052 275*</t>
  </si>
  <si>
    <t>317 217 316**</t>
  </si>
  <si>
    <t>33 245 604**</t>
  </si>
  <si>
    <t>86 148 232***</t>
  </si>
  <si>
    <t>21 889 767***</t>
  </si>
  <si>
    <t>* Objem prostředků na platy na pracovních místech je vykazován souhrnně za celou správu sociálního zabezpečení.</t>
  </si>
  <si>
    <t>* Objem prostředků na platy na služebních místech je vykazován souhrnně za celou správu sociálního zabezpečení.</t>
  </si>
  <si>
    <t>** Objem prostředků na platy na služebních místech je vykazován souhrnně za celou inspekci práce.</t>
  </si>
  <si>
    <t>*** Objem prostředků na platy na služebních místech je vykazován souhrnně za celou báňskou správu.</t>
  </si>
  <si>
    <t>** Objem prostředků na platy na pracovních místech je vykazován souhrnně za celou inspekci práce.</t>
  </si>
  <si>
    <t>*** Objem prostředků na platy na pracovních místech je vykazován souhrnně za celou báňskou správu.</t>
  </si>
  <si>
    <t>Mínisterstvo zahraničních věcí</t>
  </si>
  <si>
    <t>Objem prostř. na platy prac. míst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</si>
</sst>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gray125">
        <bgColor rgb="FFC0C0C0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4" borderId="0"/>
  </cellStyleXfs>
  <cellXfs count="145">
    <xf numFmtId="0" fontId="0" fillId="0" borderId="0" xfId="0"/>
    <xf numFmtId="3" fontId="0" fillId="0" borderId="0" xfId="0" applyNumberFormat="1"/>
    <xf numFmtId="3" fontId="6" fillId="2" borderId="21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2" borderId="19" xfId="0" applyNumberFormat="1" applyFont="1" applyFill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0" fontId="8" fillId="5" borderId="27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3" fontId="7" fillId="2" borderId="1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" fontId="7" fillId="1" borderId="9" xfId="0" applyNumberFormat="1" applyFont="1" applyFill="1" applyBorder="1" applyAlignment="1">
      <alignment horizontal="center" vertical="center"/>
    </xf>
    <xf numFmtId="3" fontId="7" fillId="1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left" vertical="center"/>
    </xf>
    <xf numFmtId="3" fontId="7" fillId="2" borderId="18" xfId="0" applyNumberFormat="1" applyFont="1" applyFill="1" applyBorder="1" applyAlignment="1">
      <alignment horizontal="center" vertical="center"/>
    </xf>
    <xf numFmtId="3" fontId="7" fillId="2" borderId="26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15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0" fillId="0" borderId="0" xfId="0"/>
    <xf numFmtId="0" fontId="13" fillId="5" borderId="27" xfId="0" applyNumberFormat="1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7" borderId="6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6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7" fillId="6" borderId="27" xfId="0" applyNumberFormat="1" applyFont="1" applyFill="1" applyBorder="1" applyAlignment="1">
      <alignment horizontal="center" vertical="center"/>
    </xf>
    <xf numFmtId="3" fontId="7" fillId="6" borderId="13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>
      <alignment horizontal="center" vertical="center"/>
    </xf>
    <xf numFmtId="3" fontId="7" fillId="2" borderId="17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3" fontId="7" fillId="6" borderId="40" xfId="0" applyNumberFormat="1" applyFont="1" applyFill="1" applyBorder="1" applyAlignment="1">
      <alignment horizontal="center" vertical="center"/>
    </xf>
    <xf numFmtId="3" fontId="7" fillId="6" borderId="38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left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7" fillId="2" borderId="40" xfId="0" applyNumberFormat="1" applyFont="1" applyFill="1" applyBorder="1" applyAlignment="1">
      <alignment horizontal="center" vertical="center"/>
    </xf>
    <xf numFmtId="3" fontId="7" fillId="2" borderId="38" xfId="0" applyNumberFormat="1" applyFont="1" applyFill="1" applyBorder="1" applyAlignment="1">
      <alignment horizontal="center" vertical="center"/>
    </xf>
    <xf numFmtId="3" fontId="7" fillId="2" borderId="42" xfId="0" applyNumberFormat="1" applyFont="1" applyFill="1" applyBorder="1" applyAlignment="1">
      <alignment horizontal="center" vertical="center"/>
    </xf>
    <xf numFmtId="3" fontId="7" fillId="2" borderId="41" xfId="0" applyNumberFormat="1" applyFont="1" applyFill="1" applyBorder="1" applyAlignment="1">
      <alignment horizontal="center" vertical="center"/>
    </xf>
    <xf numFmtId="3" fontId="7" fillId="2" borderId="37" xfId="0" applyNumberFormat="1" applyFont="1" applyFill="1" applyBorder="1" applyAlignment="1">
      <alignment horizontal="center" vertical="center"/>
    </xf>
    <xf numFmtId="3" fontId="7" fillId="2" borderId="27" xfId="0" applyNumberFormat="1" applyFont="1" applyFill="1" applyBorder="1" applyAlignment="1">
      <alignment horizontal="center" vertical="center"/>
    </xf>
    <xf numFmtId="3" fontId="7" fillId="2" borderId="14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left" vertical="center"/>
    </xf>
    <xf numFmtId="0" fontId="0" fillId="0" borderId="0" xfId="0"/>
    <xf numFmtId="0" fontId="6" fillId="2" borderId="4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left" vertical="center"/>
    </xf>
    <xf numFmtId="3" fontId="6" fillId="2" borderId="43" xfId="0" applyNumberFormat="1" applyFont="1" applyFill="1" applyBorder="1" applyAlignment="1">
      <alignment horizontal="center" vertical="center"/>
    </xf>
    <xf numFmtId="3" fontId="7" fillId="6" borderId="45" xfId="0" applyNumberFormat="1" applyFont="1" applyFill="1" applyBorder="1" applyAlignment="1">
      <alignment horizontal="center" vertical="center"/>
    </xf>
    <xf numFmtId="3" fontId="7" fillId="6" borderId="46" xfId="0" applyNumberFormat="1" applyFont="1" applyFill="1" applyBorder="1" applyAlignment="1">
      <alignment horizontal="center" vertical="center"/>
    </xf>
    <xf numFmtId="3" fontId="7" fillId="2" borderId="46" xfId="0" applyNumberFormat="1" applyFont="1" applyFill="1" applyBorder="1" applyAlignment="1">
      <alignment horizontal="center"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2" borderId="43" xfId="0" applyNumberFormat="1" applyFont="1" applyFill="1" applyBorder="1" applyAlignment="1">
      <alignment horizontal="center" vertical="center"/>
    </xf>
    <xf numFmtId="3" fontId="7" fillId="8" borderId="3" xfId="0" applyNumberFormat="1" applyFont="1" applyFill="1" applyBorder="1" applyAlignment="1">
      <alignment horizontal="center" vertical="center"/>
    </xf>
    <xf numFmtId="0" fontId="8" fillId="8" borderId="23" xfId="0" applyNumberFormat="1" applyFont="1" applyFill="1" applyBorder="1" applyAlignment="1">
      <alignment horizontal="center" vertical="center" wrapText="1"/>
    </xf>
    <xf numFmtId="0" fontId="9" fillId="8" borderId="20" xfId="0" applyNumberFormat="1" applyFont="1" applyFill="1" applyBorder="1" applyAlignment="1">
      <alignment horizontal="left" vertical="center"/>
    </xf>
    <xf numFmtId="3" fontId="8" fillId="8" borderId="20" xfId="0" applyNumberFormat="1" applyFont="1" applyFill="1" applyBorder="1" applyAlignment="1">
      <alignment horizontal="center" vertical="center"/>
    </xf>
    <xf numFmtId="3" fontId="7" fillId="9" borderId="27" xfId="0" applyNumberFormat="1" applyFont="1" applyFill="1" applyBorder="1" applyAlignment="1">
      <alignment horizontal="center" vertical="center"/>
    </xf>
    <xf numFmtId="3" fontId="7" fillId="9" borderId="13" xfId="0" applyNumberFormat="1" applyFont="1" applyFill="1" applyBorder="1" applyAlignment="1">
      <alignment horizontal="center" vertical="center"/>
    </xf>
    <xf numFmtId="3" fontId="7" fillId="8" borderId="13" xfId="0" applyNumberFormat="1" applyFont="1" applyFill="1" applyBorder="1" applyAlignment="1">
      <alignment horizontal="center" vertical="center"/>
    </xf>
    <xf numFmtId="3" fontId="7" fillId="8" borderId="17" xfId="0" applyNumberFormat="1" applyFont="1" applyFill="1" applyBorder="1" applyAlignment="1">
      <alignment horizontal="center" vertical="center"/>
    </xf>
    <xf numFmtId="3" fontId="13" fillId="8" borderId="20" xfId="0" applyNumberFormat="1" applyFont="1" applyFill="1" applyBorder="1" applyAlignment="1">
      <alignment horizontal="center" vertical="center"/>
    </xf>
    <xf numFmtId="3" fontId="9" fillId="8" borderId="20" xfId="0" applyNumberFormat="1" applyFont="1" applyFill="1" applyBorder="1" applyAlignment="1">
      <alignment horizontal="center" vertical="center"/>
    </xf>
    <xf numFmtId="0" fontId="9" fillId="8" borderId="36" xfId="0" applyNumberFormat="1" applyFont="1" applyFill="1" applyBorder="1" applyAlignment="1">
      <alignment horizontal="center" vertical="center"/>
    </xf>
    <xf numFmtId="0" fontId="9" fillId="8" borderId="20" xfId="0" applyNumberFormat="1" applyFont="1" applyFill="1" applyBorder="1" applyAlignment="1">
      <alignment horizontal="center" vertical="center"/>
    </xf>
    <xf numFmtId="3" fontId="7" fillId="8" borderId="27" xfId="0" applyNumberFormat="1" applyFont="1" applyFill="1" applyBorder="1" applyAlignment="1">
      <alignment horizontal="center" vertical="center"/>
    </xf>
    <xf numFmtId="0" fontId="0" fillId="0" borderId="0" xfId="0"/>
    <xf numFmtId="0" fontId="12" fillId="5" borderId="18" xfId="0" applyFont="1" applyFill="1" applyBorder="1" applyAlignment="1">
      <alignment horizontal="center" vertical="center" wrapText="1"/>
    </xf>
    <xf numFmtId="0" fontId="13" fillId="5" borderId="20" xfId="0" applyNumberFormat="1" applyFont="1" applyFill="1" applyBorder="1" applyAlignment="1">
      <alignment wrapText="1"/>
    </xf>
    <xf numFmtId="0" fontId="6" fillId="5" borderId="18" xfId="0" applyFont="1" applyFill="1" applyBorder="1" applyAlignment="1">
      <alignment horizontal="center" vertical="center" wrapText="1"/>
    </xf>
    <xf numFmtId="0" fontId="8" fillId="5" borderId="20" xfId="0" applyNumberFormat="1" applyFont="1" applyFill="1" applyBorder="1" applyAlignment="1">
      <alignment wrapText="1"/>
    </xf>
    <xf numFmtId="0" fontId="12" fillId="5" borderId="22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5" borderId="22" xfId="0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5" fillId="4" borderId="30" xfId="0" applyNumberFormat="1" applyFont="1" applyFill="1" applyBorder="1" applyAlignment="1">
      <alignment wrapText="1"/>
    </xf>
    <xf numFmtId="0" fontId="6" fillId="3" borderId="32" xfId="0" applyFont="1" applyFill="1" applyBorder="1" applyAlignment="1">
      <alignment horizontal="center" vertical="center" wrapText="1"/>
    </xf>
    <xf numFmtId="0" fontId="9" fillId="4" borderId="33" xfId="0" applyNumberFormat="1" applyFont="1" applyFill="1" applyBorder="1" applyAlignment="1">
      <alignment wrapText="1"/>
    </xf>
    <xf numFmtId="0" fontId="6" fillId="3" borderId="18" xfId="0" applyFont="1" applyFill="1" applyBorder="1" applyAlignment="1">
      <alignment horizontal="center" vertical="center" wrapText="1"/>
    </xf>
    <xf numFmtId="0" fontId="9" fillId="4" borderId="30" xfId="0" applyNumberFormat="1" applyFont="1" applyFill="1" applyBorder="1" applyAlignment="1">
      <alignment wrapText="1"/>
    </xf>
    <xf numFmtId="0" fontId="6" fillId="3" borderId="26" xfId="0" applyFont="1" applyFill="1" applyBorder="1" applyAlignment="1">
      <alignment horizontal="center" vertical="center" wrapText="1"/>
    </xf>
    <xf numFmtId="0" fontId="9" fillId="4" borderId="29" xfId="0" applyNumberFormat="1" applyFont="1" applyFill="1" applyBorder="1" applyAlignment="1">
      <alignment wrapText="1"/>
    </xf>
    <xf numFmtId="0" fontId="9" fillId="4" borderId="31" xfId="0" applyNumberFormat="1" applyFont="1" applyFill="1" applyBorder="1" applyAlignment="1">
      <alignment wrapText="1"/>
    </xf>
    <xf numFmtId="0" fontId="3" fillId="7" borderId="22" xfId="0" applyFont="1" applyFill="1" applyBorder="1" applyAlignment="1">
      <alignment horizontal="center" vertical="center" wrapText="1"/>
    </xf>
    <xf numFmtId="0" fontId="4" fillId="7" borderId="23" xfId="0" applyNumberFormat="1" applyFont="1" applyFill="1" applyBorder="1" applyAlignment="1">
      <alignment wrapText="1"/>
    </xf>
    <xf numFmtId="0" fontId="6" fillId="7" borderId="18" xfId="0" applyFont="1" applyFill="1" applyBorder="1" applyAlignment="1">
      <alignment horizontal="center" vertical="center" wrapText="1"/>
    </xf>
    <xf numFmtId="0" fontId="8" fillId="7" borderId="28" xfId="0" applyNumberFormat="1" applyFont="1" applyFill="1" applyBorder="1" applyAlignment="1">
      <alignment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3" fillId="7" borderId="28" xfId="0" applyNumberFormat="1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0C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111"/>
  <sheetViews>
    <sheetView showGridLines="0" tabSelected="1" zoomScale="80" zoomScaleNormal="80" workbookViewId="0">
      <pane ySplit="5" topLeftCell="A6" activePane="bottomLeft" state="frozen"/>
      <selection pane="bottomLeft" activeCell="AE43" sqref="AE43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122" t="s">
        <v>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</row>
    <row r="2" spans="2:42" ht="15.75" x14ac:dyDescent="0.25">
      <c r="B2" s="122" t="s">
        <v>128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</row>
    <row r="3" spans="2:42" ht="39.75" customHeight="1" thickBot="1" x14ac:dyDescent="0.3">
      <c r="B3" s="117" t="s">
        <v>125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</row>
    <row r="4" spans="2:42" ht="20.100000000000001" customHeight="1" x14ac:dyDescent="0.25">
      <c r="B4" s="119" t="s">
        <v>2</v>
      </c>
      <c r="C4" s="107" t="s">
        <v>3</v>
      </c>
      <c r="D4" s="107" t="s">
        <v>4</v>
      </c>
      <c r="E4" s="123" t="s">
        <v>5</v>
      </c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5"/>
      <c r="V4" s="107" t="s">
        <v>116</v>
      </c>
      <c r="W4" s="123" t="s">
        <v>5</v>
      </c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5"/>
      <c r="AN4" s="107" t="s">
        <v>117</v>
      </c>
      <c r="AO4" s="107" t="s">
        <v>118</v>
      </c>
      <c r="AP4" s="107" t="s">
        <v>119</v>
      </c>
    </row>
    <row r="5" spans="2:42" ht="35.25" customHeight="1" thickBot="1" x14ac:dyDescent="0.3">
      <c r="B5" s="120"/>
      <c r="C5" s="108"/>
      <c r="D5" s="108"/>
      <c r="E5" s="8" t="s">
        <v>115</v>
      </c>
      <c r="F5" s="9" t="s">
        <v>6</v>
      </c>
      <c r="G5" s="9" t="s">
        <v>6</v>
      </c>
      <c r="H5" s="9" t="s">
        <v>6</v>
      </c>
      <c r="I5" s="9" t="s">
        <v>6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>
        <v>11</v>
      </c>
      <c r="Q5" s="9">
        <v>12</v>
      </c>
      <c r="R5" s="9">
        <v>13</v>
      </c>
      <c r="S5" s="9">
        <v>14</v>
      </c>
      <c r="T5" s="9">
        <v>15</v>
      </c>
      <c r="U5" s="10">
        <v>16</v>
      </c>
      <c r="V5" s="108"/>
      <c r="W5" s="8" t="s">
        <v>115</v>
      </c>
      <c r="X5" s="9" t="s">
        <v>6</v>
      </c>
      <c r="Y5" s="9" t="s">
        <v>6</v>
      </c>
      <c r="Z5" s="9" t="s">
        <v>6</v>
      </c>
      <c r="AA5" s="9" t="s">
        <v>6</v>
      </c>
      <c r="AB5" s="9">
        <v>5</v>
      </c>
      <c r="AC5" s="9">
        <v>6</v>
      </c>
      <c r="AD5" s="9">
        <v>7</v>
      </c>
      <c r="AE5" s="9">
        <v>8</v>
      </c>
      <c r="AF5" s="9">
        <v>9</v>
      </c>
      <c r="AG5" s="9">
        <v>10</v>
      </c>
      <c r="AH5" s="9">
        <v>11</v>
      </c>
      <c r="AI5" s="9">
        <v>12</v>
      </c>
      <c r="AJ5" s="9">
        <v>13</v>
      </c>
      <c r="AK5" s="9">
        <v>14</v>
      </c>
      <c r="AL5" s="9">
        <v>15</v>
      </c>
      <c r="AM5" s="10">
        <v>16</v>
      </c>
      <c r="AN5" s="108"/>
      <c r="AO5" s="108"/>
      <c r="AP5" s="108"/>
    </row>
    <row r="6" spans="2:42" ht="18" customHeight="1" x14ac:dyDescent="0.25">
      <c r="B6" s="14" t="s">
        <v>8</v>
      </c>
      <c r="C6" s="11" t="s">
        <v>7</v>
      </c>
      <c r="D6" s="2">
        <f>SUM(E6:U6)</f>
        <v>78</v>
      </c>
      <c r="E6" s="15"/>
      <c r="F6" s="16" t="s">
        <v>0</v>
      </c>
      <c r="G6" s="16" t="s">
        <v>0</v>
      </c>
      <c r="H6" s="16" t="s">
        <v>0</v>
      </c>
      <c r="I6" s="16" t="s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5</v>
      </c>
      <c r="R6" s="17">
        <v>11</v>
      </c>
      <c r="S6" s="17">
        <v>38</v>
      </c>
      <c r="T6" s="17">
        <v>19</v>
      </c>
      <c r="U6" s="18">
        <v>5</v>
      </c>
      <c r="V6" s="2">
        <f>SUM(W6:AM6)</f>
        <v>198</v>
      </c>
      <c r="W6" s="15"/>
      <c r="X6" s="16" t="s">
        <v>0</v>
      </c>
      <c r="Y6" s="16" t="s">
        <v>0</v>
      </c>
      <c r="Z6" s="16" t="s">
        <v>0</v>
      </c>
      <c r="AA6" s="16" t="s">
        <v>0</v>
      </c>
      <c r="AB6" s="17">
        <v>0</v>
      </c>
      <c r="AC6" s="17">
        <v>0</v>
      </c>
      <c r="AD6" s="17">
        <v>0</v>
      </c>
      <c r="AE6" s="17">
        <v>0</v>
      </c>
      <c r="AF6" s="17">
        <v>5</v>
      </c>
      <c r="AG6" s="17">
        <v>7</v>
      </c>
      <c r="AH6" s="17">
        <v>9</v>
      </c>
      <c r="AI6" s="17">
        <v>30</v>
      </c>
      <c r="AJ6" s="17">
        <v>70</v>
      </c>
      <c r="AK6" s="17">
        <v>38</v>
      </c>
      <c r="AL6" s="17">
        <v>39</v>
      </c>
      <c r="AM6" s="18">
        <v>0</v>
      </c>
      <c r="AN6" s="5">
        <v>207898917</v>
      </c>
      <c r="AO6" s="5">
        <v>23</v>
      </c>
      <c r="AP6" s="5">
        <v>0</v>
      </c>
    </row>
    <row r="7" spans="2:42" ht="18" customHeight="1" x14ac:dyDescent="0.25">
      <c r="B7" s="19" t="s">
        <v>10</v>
      </c>
      <c r="C7" s="12" t="s">
        <v>9</v>
      </c>
      <c r="D7" s="3">
        <f t="shared" ref="D7:D14" si="0">SUM(E7:U7)</f>
        <v>404</v>
      </c>
      <c r="E7" s="20"/>
      <c r="F7" s="21" t="s">
        <v>0</v>
      </c>
      <c r="G7" s="21" t="s">
        <v>0</v>
      </c>
      <c r="H7" s="21" t="s">
        <v>0</v>
      </c>
      <c r="I7" s="21" t="s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11</v>
      </c>
      <c r="P7" s="22">
        <v>13</v>
      </c>
      <c r="Q7" s="22">
        <v>32</v>
      </c>
      <c r="R7" s="22">
        <v>45</v>
      </c>
      <c r="S7" s="22">
        <v>188</v>
      </c>
      <c r="T7" s="22">
        <v>99</v>
      </c>
      <c r="U7" s="23">
        <v>16</v>
      </c>
      <c r="V7" s="3">
        <f t="shared" ref="V7:V14" si="1">SUM(W7:AM7)</f>
        <v>1518</v>
      </c>
      <c r="W7" s="20"/>
      <c r="X7" s="21" t="s">
        <v>0</v>
      </c>
      <c r="Y7" s="21" t="s">
        <v>0</v>
      </c>
      <c r="Z7" s="21" t="s">
        <v>0</v>
      </c>
      <c r="AA7" s="21" t="s">
        <v>0</v>
      </c>
      <c r="AB7" s="22">
        <v>0</v>
      </c>
      <c r="AC7" s="22">
        <v>2</v>
      </c>
      <c r="AD7" s="22">
        <v>24</v>
      </c>
      <c r="AE7" s="22">
        <v>327</v>
      </c>
      <c r="AF7" s="22">
        <v>195</v>
      </c>
      <c r="AG7" s="22">
        <v>62</v>
      </c>
      <c r="AH7" s="22">
        <v>66</v>
      </c>
      <c r="AI7" s="22">
        <v>387</v>
      </c>
      <c r="AJ7" s="22">
        <v>341</v>
      </c>
      <c r="AK7" s="22">
        <v>112</v>
      </c>
      <c r="AL7" s="22">
        <v>2</v>
      </c>
      <c r="AM7" s="23">
        <v>0</v>
      </c>
      <c r="AN7" s="6">
        <v>955590019</v>
      </c>
      <c r="AO7" s="6">
        <v>1922</v>
      </c>
      <c r="AP7" s="6">
        <v>0</v>
      </c>
    </row>
    <row r="8" spans="2:42" ht="18" customHeight="1" x14ac:dyDescent="0.25">
      <c r="B8" s="19">
        <v>307</v>
      </c>
      <c r="C8" s="12" t="s">
        <v>11</v>
      </c>
      <c r="D8" s="3">
        <f t="shared" si="0"/>
        <v>120</v>
      </c>
      <c r="E8" s="20"/>
      <c r="F8" s="21" t="s">
        <v>0</v>
      </c>
      <c r="G8" s="21" t="s">
        <v>0</v>
      </c>
      <c r="H8" s="21" t="s">
        <v>0</v>
      </c>
      <c r="I8" s="21" t="s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6</v>
      </c>
      <c r="R8" s="22">
        <v>14</v>
      </c>
      <c r="S8" s="22">
        <v>72</v>
      </c>
      <c r="T8" s="22">
        <v>22</v>
      </c>
      <c r="U8" s="23">
        <v>6</v>
      </c>
      <c r="V8" s="3">
        <f t="shared" si="1"/>
        <v>826</v>
      </c>
      <c r="W8" s="20"/>
      <c r="X8" s="21" t="s">
        <v>0</v>
      </c>
      <c r="Y8" s="21" t="s">
        <v>0</v>
      </c>
      <c r="Z8" s="21" t="s">
        <v>0</v>
      </c>
      <c r="AA8" s="21" t="s">
        <v>0</v>
      </c>
      <c r="AB8" s="22">
        <v>0</v>
      </c>
      <c r="AC8" s="22">
        <v>0</v>
      </c>
      <c r="AD8" s="22">
        <v>3</v>
      </c>
      <c r="AE8" s="22">
        <v>5</v>
      </c>
      <c r="AF8" s="22">
        <v>35</v>
      </c>
      <c r="AG8" s="22">
        <v>37</v>
      </c>
      <c r="AH8" s="22">
        <v>69</v>
      </c>
      <c r="AI8" s="22">
        <v>179</v>
      </c>
      <c r="AJ8" s="22">
        <v>452</v>
      </c>
      <c r="AK8" s="22">
        <v>37</v>
      </c>
      <c r="AL8" s="22">
        <v>9</v>
      </c>
      <c r="AM8" s="23">
        <v>0</v>
      </c>
      <c r="AN8" s="6">
        <v>609535496</v>
      </c>
      <c r="AO8" s="6">
        <v>196</v>
      </c>
      <c r="AP8" s="6">
        <v>3</v>
      </c>
    </row>
    <row r="9" spans="2:42" ht="18" customHeight="1" x14ac:dyDescent="0.25">
      <c r="B9" s="19" t="s">
        <v>14</v>
      </c>
      <c r="C9" s="12" t="s">
        <v>13</v>
      </c>
      <c r="D9" s="3">
        <f t="shared" si="0"/>
        <v>186</v>
      </c>
      <c r="E9" s="20"/>
      <c r="F9" s="21" t="s">
        <v>0</v>
      </c>
      <c r="G9" s="21" t="s">
        <v>0</v>
      </c>
      <c r="H9" s="21" t="s">
        <v>0</v>
      </c>
      <c r="I9" s="21" t="s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2</v>
      </c>
      <c r="S9" s="22">
        <v>44</v>
      </c>
      <c r="T9" s="22">
        <v>133</v>
      </c>
      <c r="U9" s="23">
        <v>7</v>
      </c>
      <c r="V9" s="3">
        <f t="shared" si="1"/>
        <v>1082</v>
      </c>
      <c r="W9" s="20"/>
      <c r="X9" s="21" t="s">
        <v>0</v>
      </c>
      <c r="Y9" s="21" t="s">
        <v>0</v>
      </c>
      <c r="Z9" s="21" t="s">
        <v>0</v>
      </c>
      <c r="AA9" s="21" t="s">
        <v>0</v>
      </c>
      <c r="AB9" s="22">
        <v>0</v>
      </c>
      <c r="AC9" s="22">
        <v>0</v>
      </c>
      <c r="AD9" s="22">
        <v>0</v>
      </c>
      <c r="AE9" s="22">
        <v>0</v>
      </c>
      <c r="AF9" s="22">
        <v>21</v>
      </c>
      <c r="AG9" s="22">
        <v>18</v>
      </c>
      <c r="AH9" s="22">
        <v>11</v>
      </c>
      <c r="AI9" s="22">
        <v>28</v>
      </c>
      <c r="AJ9" s="22">
        <v>238</v>
      </c>
      <c r="AK9" s="22">
        <v>647</v>
      </c>
      <c r="AL9" s="22">
        <v>119</v>
      </c>
      <c r="AM9" s="23">
        <v>0</v>
      </c>
      <c r="AN9" s="6">
        <v>789759954</v>
      </c>
      <c r="AO9" s="6">
        <v>109</v>
      </c>
      <c r="AP9" s="6">
        <v>5</v>
      </c>
    </row>
    <row r="10" spans="2:42" ht="18" customHeight="1" x14ac:dyDescent="0.25">
      <c r="B10" s="24" t="s">
        <v>0</v>
      </c>
      <c r="C10" s="13" t="s">
        <v>15</v>
      </c>
      <c r="D10" s="4">
        <f t="shared" si="0"/>
        <v>8</v>
      </c>
      <c r="E10" s="25"/>
      <c r="F10" s="26" t="s">
        <v>0</v>
      </c>
      <c r="G10" s="26" t="s">
        <v>0</v>
      </c>
      <c r="H10" s="26" t="s">
        <v>0</v>
      </c>
      <c r="I10" s="26" t="s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3</v>
      </c>
      <c r="T10" s="27">
        <v>5</v>
      </c>
      <c r="U10" s="28">
        <v>0</v>
      </c>
      <c r="V10" s="4">
        <f t="shared" si="1"/>
        <v>51</v>
      </c>
      <c r="W10" s="25"/>
      <c r="X10" s="26" t="s">
        <v>0</v>
      </c>
      <c r="Y10" s="26" t="s">
        <v>0</v>
      </c>
      <c r="Z10" s="26" t="s">
        <v>0</v>
      </c>
      <c r="AA10" s="26" t="s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2</v>
      </c>
      <c r="AG10" s="27">
        <v>0</v>
      </c>
      <c r="AH10" s="27">
        <v>1</v>
      </c>
      <c r="AI10" s="27">
        <v>2</v>
      </c>
      <c r="AJ10" s="27">
        <v>2</v>
      </c>
      <c r="AK10" s="27">
        <v>44</v>
      </c>
      <c r="AL10" s="27">
        <v>0</v>
      </c>
      <c r="AM10" s="28">
        <v>0</v>
      </c>
      <c r="AN10" s="7">
        <v>41292299</v>
      </c>
      <c r="AO10" s="7">
        <v>0</v>
      </c>
      <c r="AP10" s="7">
        <v>1</v>
      </c>
    </row>
    <row r="11" spans="2:42" ht="18" customHeight="1" x14ac:dyDescent="0.25">
      <c r="B11" s="19" t="s">
        <v>17</v>
      </c>
      <c r="C11" s="12" t="s">
        <v>16</v>
      </c>
      <c r="D11" s="3">
        <f t="shared" si="0"/>
        <v>158</v>
      </c>
      <c r="E11" s="20"/>
      <c r="F11" s="21" t="s">
        <v>0</v>
      </c>
      <c r="G11" s="21" t="s">
        <v>0</v>
      </c>
      <c r="H11" s="21" t="s">
        <v>0</v>
      </c>
      <c r="I11" s="21" t="s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20</v>
      </c>
      <c r="R11" s="22">
        <v>11</v>
      </c>
      <c r="S11" s="22">
        <v>76</v>
      </c>
      <c r="T11" s="22">
        <v>43</v>
      </c>
      <c r="U11" s="23">
        <v>8</v>
      </c>
      <c r="V11" s="3">
        <f t="shared" si="1"/>
        <v>970</v>
      </c>
      <c r="W11" s="20"/>
      <c r="X11" s="21" t="s">
        <v>0</v>
      </c>
      <c r="Y11" s="21" t="s">
        <v>0</v>
      </c>
      <c r="Z11" s="21" t="s">
        <v>0</v>
      </c>
      <c r="AA11" s="21" t="s">
        <v>0</v>
      </c>
      <c r="AB11" s="22">
        <v>0</v>
      </c>
      <c r="AC11" s="22">
        <v>0</v>
      </c>
      <c r="AD11" s="22">
        <v>0</v>
      </c>
      <c r="AE11" s="22">
        <v>7</v>
      </c>
      <c r="AF11" s="22">
        <v>33</v>
      </c>
      <c r="AG11" s="22">
        <v>45</v>
      </c>
      <c r="AH11" s="22">
        <v>151</v>
      </c>
      <c r="AI11" s="22">
        <v>56</v>
      </c>
      <c r="AJ11" s="22">
        <v>476</v>
      </c>
      <c r="AK11" s="22">
        <v>174</v>
      </c>
      <c r="AL11" s="22">
        <v>28</v>
      </c>
      <c r="AM11" s="23">
        <v>0</v>
      </c>
      <c r="AN11" s="6">
        <v>718210474</v>
      </c>
      <c r="AO11" s="6">
        <v>1</v>
      </c>
      <c r="AP11" s="6">
        <v>0</v>
      </c>
    </row>
    <row r="12" spans="2:42" ht="18" customHeight="1" x14ac:dyDescent="0.25">
      <c r="B12" s="24" t="s">
        <v>0</v>
      </c>
      <c r="C12" s="13" t="s">
        <v>18</v>
      </c>
      <c r="D12" s="4">
        <f t="shared" si="0"/>
        <v>167</v>
      </c>
      <c r="E12" s="25"/>
      <c r="F12" s="26" t="s">
        <v>0</v>
      </c>
      <c r="G12" s="26" t="s">
        <v>0</v>
      </c>
      <c r="H12" s="26" t="s">
        <v>0</v>
      </c>
      <c r="I12" s="26" t="s">
        <v>0</v>
      </c>
      <c r="J12" s="27">
        <v>0</v>
      </c>
      <c r="K12" s="27">
        <v>0</v>
      </c>
      <c r="L12" s="27">
        <v>0</v>
      </c>
      <c r="M12" s="27">
        <v>0</v>
      </c>
      <c r="N12" s="27">
        <v>2</v>
      </c>
      <c r="O12" s="27">
        <v>0</v>
      </c>
      <c r="P12" s="27">
        <v>27</v>
      </c>
      <c r="Q12" s="27">
        <v>39</v>
      </c>
      <c r="R12" s="27">
        <v>64</v>
      </c>
      <c r="S12" s="27">
        <v>33</v>
      </c>
      <c r="T12" s="27">
        <v>2</v>
      </c>
      <c r="U12" s="28">
        <v>0</v>
      </c>
      <c r="V12" s="4">
        <f t="shared" si="1"/>
        <v>1444</v>
      </c>
      <c r="W12" s="25"/>
      <c r="X12" s="26" t="s">
        <v>0</v>
      </c>
      <c r="Y12" s="26" t="s">
        <v>0</v>
      </c>
      <c r="Z12" s="26" t="s">
        <v>0</v>
      </c>
      <c r="AA12" s="26" t="s">
        <v>0</v>
      </c>
      <c r="AB12" s="27">
        <v>11</v>
      </c>
      <c r="AC12" s="27">
        <v>10</v>
      </c>
      <c r="AD12" s="27">
        <v>14</v>
      </c>
      <c r="AE12" s="27">
        <v>181</v>
      </c>
      <c r="AF12" s="27">
        <v>308</v>
      </c>
      <c r="AG12" s="27">
        <v>362</v>
      </c>
      <c r="AH12" s="27">
        <v>152</v>
      </c>
      <c r="AI12" s="27">
        <v>189</v>
      </c>
      <c r="AJ12" s="27">
        <v>148</v>
      </c>
      <c r="AK12" s="27">
        <v>69</v>
      </c>
      <c r="AL12" s="27">
        <v>0</v>
      </c>
      <c r="AM12" s="28">
        <v>0</v>
      </c>
      <c r="AN12" s="115" t="s">
        <v>133</v>
      </c>
      <c r="AO12" s="7">
        <v>0</v>
      </c>
      <c r="AP12" s="7">
        <v>0</v>
      </c>
    </row>
    <row r="13" spans="2:42" ht="18" customHeight="1" x14ac:dyDescent="0.25">
      <c r="B13" s="24" t="s">
        <v>0</v>
      </c>
      <c r="C13" s="13" t="s">
        <v>19</v>
      </c>
      <c r="D13" s="4">
        <f t="shared" si="0"/>
        <v>63</v>
      </c>
      <c r="E13" s="25"/>
      <c r="F13" s="26" t="s">
        <v>0</v>
      </c>
      <c r="G13" s="26" t="s">
        <v>0</v>
      </c>
      <c r="H13" s="26" t="s">
        <v>0</v>
      </c>
      <c r="I13" s="26" t="s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8</v>
      </c>
      <c r="P13" s="27">
        <v>44</v>
      </c>
      <c r="Q13" s="27">
        <v>10</v>
      </c>
      <c r="R13" s="27">
        <v>1</v>
      </c>
      <c r="S13" s="27">
        <v>0</v>
      </c>
      <c r="T13" s="27">
        <v>0</v>
      </c>
      <c r="U13" s="28">
        <v>0</v>
      </c>
      <c r="V13" s="4">
        <f t="shared" si="1"/>
        <v>830</v>
      </c>
      <c r="W13" s="25"/>
      <c r="X13" s="26" t="s">
        <v>0</v>
      </c>
      <c r="Y13" s="26" t="s">
        <v>0</v>
      </c>
      <c r="Z13" s="26" t="s">
        <v>0</v>
      </c>
      <c r="AA13" s="26" t="s">
        <v>0</v>
      </c>
      <c r="AB13" s="27">
        <v>0</v>
      </c>
      <c r="AC13" s="27">
        <v>1</v>
      </c>
      <c r="AD13" s="27">
        <v>0</v>
      </c>
      <c r="AE13" s="27">
        <v>28</v>
      </c>
      <c r="AF13" s="27">
        <v>688</v>
      </c>
      <c r="AG13" s="27">
        <v>95</v>
      </c>
      <c r="AH13" s="27">
        <v>18</v>
      </c>
      <c r="AI13" s="27">
        <v>0</v>
      </c>
      <c r="AJ13" s="27">
        <v>0</v>
      </c>
      <c r="AK13" s="27">
        <v>0</v>
      </c>
      <c r="AL13" s="27">
        <v>0</v>
      </c>
      <c r="AM13" s="28">
        <v>0</v>
      </c>
      <c r="AN13" s="116"/>
      <c r="AO13" s="7">
        <v>0</v>
      </c>
      <c r="AP13" s="7">
        <v>0</v>
      </c>
    </row>
    <row r="14" spans="2:42" ht="18" customHeight="1" x14ac:dyDescent="0.25">
      <c r="B14" s="24" t="s">
        <v>0</v>
      </c>
      <c r="C14" s="13" t="s">
        <v>20</v>
      </c>
      <c r="D14" s="4">
        <f t="shared" si="0"/>
        <v>16</v>
      </c>
      <c r="E14" s="25"/>
      <c r="F14" s="26" t="s">
        <v>0</v>
      </c>
      <c r="G14" s="26" t="s">
        <v>0</v>
      </c>
      <c r="H14" s="26" t="s">
        <v>0</v>
      </c>
      <c r="I14" s="26" t="s">
        <v>0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7">
        <v>2</v>
      </c>
      <c r="P14" s="27">
        <v>12</v>
      </c>
      <c r="Q14" s="27">
        <v>0</v>
      </c>
      <c r="R14" s="27">
        <v>1</v>
      </c>
      <c r="S14" s="27">
        <v>0</v>
      </c>
      <c r="T14" s="27">
        <v>0</v>
      </c>
      <c r="U14" s="28">
        <v>0</v>
      </c>
      <c r="V14" s="4">
        <f t="shared" si="1"/>
        <v>237</v>
      </c>
      <c r="W14" s="25"/>
      <c r="X14" s="26" t="s">
        <v>0</v>
      </c>
      <c r="Y14" s="26" t="s">
        <v>0</v>
      </c>
      <c r="Z14" s="26" t="s">
        <v>0</v>
      </c>
      <c r="AA14" s="26" t="s">
        <v>0</v>
      </c>
      <c r="AB14" s="27">
        <v>0</v>
      </c>
      <c r="AC14" s="27">
        <v>0</v>
      </c>
      <c r="AD14" s="27">
        <v>11</v>
      </c>
      <c r="AE14" s="27">
        <v>0</v>
      </c>
      <c r="AF14" s="27">
        <v>202</v>
      </c>
      <c r="AG14" s="27">
        <v>20</v>
      </c>
      <c r="AH14" s="27">
        <v>4</v>
      </c>
      <c r="AI14" s="27">
        <v>0</v>
      </c>
      <c r="AJ14" s="27">
        <v>0</v>
      </c>
      <c r="AK14" s="27">
        <v>0</v>
      </c>
      <c r="AL14" s="27">
        <v>0</v>
      </c>
      <c r="AM14" s="28">
        <v>0</v>
      </c>
      <c r="AN14" s="116"/>
      <c r="AO14" s="7">
        <v>0</v>
      </c>
      <c r="AP14" s="7">
        <v>0</v>
      </c>
    </row>
    <row r="15" spans="2:42" ht="18" customHeight="1" x14ac:dyDescent="0.25">
      <c r="B15" s="24" t="s">
        <v>0</v>
      </c>
      <c r="C15" s="13" t="s">
        <v>21</v>
      </c>
      <c r="D15" s="4">
        <f t="shared" ref="D15:D27" si="2">SUM(E15:U15)</f>
        <v>8</v>
      </c>
      <c r="E15" s="25"/>
      <c r="F15" s="26" t="s">
        <v>0</v>
      </c>
      <c r="G15" s="26" t="s">
        <v>0</v>
      </c>
      <c r="H15" s="26" t="s">
        <v>0</v>
      </c>
      <c r="I15" s="26" t="s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2</v>
      </c>
      <c r="P15" s="27">
        <v>5</v>
      </c>
      <c r="Q15" s="27">
        <v>0</v>
      </c>
      <c r="R15" s="27">
        <v>1</v>
      </c>
      <c r="S15" s="27">
        <v>0</v>
      </c>
      <c r="T15" s="27">
        <v>0</v>
      </c>
      <c r="U15" s="28">
        <v>0</v>
      </c>
      <c r="V15" s="4">
        <f t="shared" ref="V15:V27" si="3">SUM(W15:AM15)</f>
        <v>44</v>
      </c>
      <c r="W15" s="25"/>
      <c r="X15" s="26" t="s">
        <v>0</v>
      </c>
      <c r="Y15" s="26" t="s">
        <v>0</v>
      </c>
      <c r="Z15" s="26" t="s">
        <v>0</v>
      </c>
      <c r="AA15" s="26" t="s">
        <v>0</v>
      </c>
      <c r="AB15" s="27">
        <v>0</v>
      </c>
      <c r="AC15" s="27">
        <v>1</v>
      </c>
      <c r="AD15" s="27">
        <v>0</v>
      </c>
      <c r="AE15" s="27">
        <v>1</v>
      </c>
      <c r="AF15" s="27">
        <v>34</v>
      </c>
      <c r="AG15" s="27">
        <v>7</v>
      </c>
      <c r="AH15" s="27">
        <v>1</v>
      </c>
      <c r="AI15" s="27">
        <v>0</v>
      </c>
      <c r="AJ15" s="27">
        <v>0</v>
      </c>
      <c r="AK15" s="27">
        <v>0</v>
      </c>
      <c r="AL15" s="27">
        <v>0</v>
      </c>
      <c r="AM15" s="28">
        <v>0</v>
      </c>
      <c r="AN15" s="116"/>
      <c r="AO15" s="7">
        <v>0</v>
      </c>
      <c r="AP15" s="7">
        <v>0</v>
      </c>
    </row>
    <row r="16" spans="2:42" ht="18" customHeight="1" x14ac:dyDescent="0.25">
      <c r="B16" s="24" t="s">
        <v>0</v>
      </c>
      <c r="C16" s="13" t="s">
        <v>22</v>
      </c>
      <c r="D16" s="4">
        <f t="shared" si="2"/>
        <v>7</v>
      </c>
      <c r="E16" s="25"/>
      <c r="F16" s="26" t="s">
        <v>0</v>
      </c>
      <c r="G16" s="26" t="s">
        <v>0</v>
      </c>
      <c r="H16" s="26" t="s">
        <v>0</v>
      </c>
      <c r="I16" s="26" t="s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1</v>
      </c>
      <c r="P16" s="27">
        <v>5</v>
      </c>
      <c r="Q16" s="27">
        <v>0</v>
      </c>
      <c r="R16" s="27">
        <v>1</v>
      </c>
      <c r="S16" s="27">
        <v>0</v>
      </c>
      <c r="T16" s="27">
        <v>0</v>
      </c>
      <c r="U16" s="28">
        <v>0</v>
      </c>
      <c r="V16" s="4">
        <f t="shared" si="3"/>
        <v>77</v>
      </c>
      <c r="W16" s="25"/>
      <c r="X16" s="26" t="s">
        <v>0</v>
      </c>
      <c r="Y16" s="26" t="s">
        <v>0</v>
      </c>
      <c r="Z16" s="26" t="s">
        <v>0</v>
      </c>
      <c r="AA16" s="26" t="s">
        <v>0</v>
      </c>
      <c r="AB16" s="27">
        <v>0</v>
      </c>
      <c r="AC16" s="27">
        <v>0</v>
      </c>
      <c r="AD16" s="27">
        <v>2</v>
      </c>
      <c r="AE16" s="27">
        <v>0</v>
      </c>
      <c r="AF16" s="27">
        <v>66</v>
      </c>
      <c r="AG16" s="27">
        <v>8</v>
      </c>
      <c r="AH16" s="27">
        <v>1</v>
      </c>
      <c r="AI16" s="27">
        <v>0</v>
      </c>
      <c r="AJ16" s="27">
        <v>0</v>
      </c>
      <c r="AK16" s="27">
        <v>0</v>
      </c>
      <c r="AL16" s="27">
        <v>0</v>
      </c>
      <c r="AM16" s="28">
        <v>0</v>
      </c>
      <c r="AN16" s="116"/>
      <c r="AO16" s="7">
        <v>0</v>
      </c>
      <c r="AP16" s="7">
        <v>0</v>
      </c>
    </row>
    <row r="17" spans="2:42" ht="18" customHeight="1" x14ac:dyDescent="0.25">
      <c r="B17" s="24" t="s">
        <v>0</v>
      </c>
      <c r="C17" s="13" t="s">
        <v>23</v>
      </c>
      <c r="D17" s="4">
        <f t="shared" si="2"/>
        <v>8</v>
      </c>
      <c r="E17" s="25"/>
      <c r="F17" s="26" t="s">
        <v>0</v>
      </c>
      <c r="G17" s="26" t="s">
        <v>0</v>
      </c>
      <c r="H17" s="26" t="s">
        <v>0</v>
      </c>
      <c r="I17" s="26" t="s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2</v>
      </c>
      <c r="P17" s="27">
        <v>5</v>
      </c>
      <c r="Q17" s="27">
        <v>0</v>
      </c>
      <c r="R17" s="27">
        <v>1</v>
      </c>
      <c r="S17" s="27">
        <v>0</v>
      </c>
      <c r="T17" s="27">
        <v>0</v>
      </c>
      <c r="U17" s="28">
        <v>0</v>
      </c>
      <c r="V17" s="4">
        <f t="shared" si="3"/>
        <v>30</v>
      </c>
      <c r="W17" s="25"/>
      <c r="X17" s="26" t="s">
        <v>0</v>
      </c>
      <c r="Y17" s="26" t="s">
        <v>0</v>
      </c>
      <c r="Z17" s="26" t="s">
        <v>0</v>
      </c>
      <c r="AA17" s="26" t="s">
        <v>0</v>
      </c>
      <c r="AB17" s="27">
        <v>0</v>
      </c>
      <c r="AC17" s="27">
        <v>0</v>
      </c>
      <c r="AD17" s="27">
        <v>0</v>
      </c>
      <c r="AE17" s="27">
        <v>1</v>
      </c>
      <c r="AF17" s="27">
        <v>24</v>
      </c>
      <c r="AG17" s="27">
        <v>5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8">
        <v>0</v>
      </c>
      <c r="AN17" s="116"/>
      <c r="AO17" s="7">
        <v>0</v>
      </c>
      <c r="AP17" s="7">
        <v>0</v>
      </c>
    </row>
    <row r="18" spans="2:42" ht="18" customHeight="1" x14ac:dyDescent="0.25">
      <c r="B18" s="24" t="s">
        <v>0</v>
      </c>
      <c r="C18" s="13" t="s">
        <v>24</v>
      </c>
      <c r="D18" s="4">
        <f t="shared" si="2"/>
        <v>8</v>
      </c>
      <c r="E18" s="25"/>
      <c r="F18" s="26" t="s">
        <v>0</v>
      </c>
      <c r="G18" s="26" t="s">
        <v>0</v>
      </c>
      <c r="H18" s="26" t="s">
        <v>0</v>
      </c>
      <c r="I18" s="26" t="s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2</v>
      </c>
      <c r="P18" s="27">
        <v>5</v>
      </c>
      <c r="Q18" s="27">
        <v>0</v>
      </c>
      <c r="R18" s="27">
        <v>1</v>
      </c>
      <c r="S18" s="27">
        <v>0</v>
      </c>
      <c r="T18" s="27">
        <v>0</v>
      </c>
      <c r="U18" s="28">
        <v>0</v>
      </c>
      <c r="V18" s="4">
        <f t="shared" si="3"/>
        <v>63</v>
      </c>
      <c r="W18" s="25"/>
      <c r="X18" s="26" t="s">
        <v>0</v>
      </c>
      <c r="Y18" s="26" t="s">
        <v>0</v>
      </c>
      <c r="Z18" s="26" t="s">
        <v>0</v>
      </c>
      <c r="AA18" s="26" t="s">
        <v>0</v>
      </c>
      <c r="AB18" s="27">
        <v>0</v>
      </c>
      <c r="AC18" s="27">
        <v>0</v>
      </c>
      <c r="AD18" s="27">
        <v>1</v>
      </c>
      <c r="AE18" s="27">
        <v>1</v>
      </c>
      <c r="AF18" s="27">
        <v>52</v>
      </c>
      <c r="AG18" s="27">
        <v>9</v>
      </c>
      <c r="AH18" s="27">
        <v>0</v>
      </c>
      <c r="AI18" s="27">
        <v>0</v>
      </c>
      <c r="AJ18" s="27">
        <v>0</v>
      </c>
      <c r="AK18" s="27">
        <v>0</v>
      </c>
      <c r="AL18" s="27">
        <v>0</v>
      </c>
      <c r="AM18" s="28">
        <v>0</v>
      </c>
      <c r="AN18" s="116"/>
      <c r="AO18" s="7">
        <v>0</v>
      </c>
      <c r="AP18" s="7">
        <v>0</v>
      </c>
    </row>
    <row r="19" spans="2:42" ht="18" customHeight="1" x14ac:dyDescent="0.25">
      <c r="B19" s="24" t="s">
        <v>0</v>
      </c>
      <c r="C19" s="13" t="s">
        <v>25</v>
      </c>
      <c r="D19" s="4">
        <f t="shared" si="2"/>
        <v>8</v>
      </c>
      <c r="E19" s="25"/>
      <c r="F19" s="26" t="s">
        <v>0</v>
      </c>
      <c r="G19" s="26" t="s">
        <v>0</v>
      </c>
      <c r="H19" s="26" t="s">
        <v>0</v>
      </c>
      <c r="I19" s="26" t="s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2</v>
      </c>
      <c r="P19" s="27">
        <v>5</v>
      </c>
      <c r="Q19" s="27">
        <v>0</v>
      </c>
      <c r="R19" s="27">
        <v>1</v>
      </c>
      <c r="S19" s="27">
        <v>0</v>
      </c>
      <c r="T19" s="27">
        <v>0</v>
      </c>
      <c r="U19" s="28">
        <v>0</v>
      </c>
      <c r="V19" s="4">
        <f t="shared" si="3"/>
        <v>74</v>
      </c>
      <c r="W19" s="25"/>
      <c r="X19" s="26" t="s">
        <v>0</v>
      </c>
      <c r="Y19" s="26" t="s">
        <v>0</v>
      </c>
      <c r="Z19" s="26" t="s">
        <v>0</v>
      </c>
      <c r="AA19" s="26" t="s">
        <v>0</v>
      </c>
      <c r="AB19" s="27">
        <v>0</v>
      </c>
      <c r="AC19" s="27">
        <v>0</v>
      </c>
      <c r="AD19" s="27">
        <v>0</v>
      </c>
      <c r="AE19" s="27">
        <v>5</v>
      </c>
      <c r="AF19" s="27">
        <v>63</v>
      </c>
      <c r="AG19" s="27">
        <v>6</v>
      </c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8">
        <v>0</v>
      </c>
      <c r="AN19" s="116"/>
      <c r="AO19" s="7">
        <v>0</v>
      </c>
      <c r="AP19" s="7">
        <v>0</v>
      </c>
    </row>
    <row r="20" spans="2:42" ht="18" customHeight="1" x14ac:dyDescent="0.25">
      <c r="B20" s="24" t="s">
        <v>0</v>
      </c>
      <c r="C20" s="13" t="s">
        <v>26</v>
      </c>
      <c r="D20" s="4">
        <f t="shared" si="2"/>
        <v>8</v>
      </c>
      <c r="E20" s="25"/>
      <c r="F20" s="26" t="s">
        <v>0</v>
      </c>
      <c r="G20" s="26" t="s">
        <v>0</v>
      </c>
      <c r="H20" s="26" t="s">
        <v>0</v>
      </c>
      <c r="I20" s="26" t="s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2</v>
      </c>
      <c r="P20" s="27">
        <v>5</v>
      </c>
      <c r="Q20" s="27">
        <v>0</v>
      </c>
      <c r="R20" s="27">
        <v>1</v>
      </c>
      <c r="S20" s="27">
        <v>0</v>
      </c>
      <c r="T20" s="27">
        <v>0</v>
      </c>
      <c r="U20" s="28">
        <v>0</v>
      </c>
      <c r="V20" s="4">
        <f t="shared" si="3"/>
        <v>50</v>
      </c>
      <c r="W20" s="25"/>
      <c r="X20" s="26" t="s">
        <v>0</v>
      </c>
      <c r="Y20" s="26" t="s">
        <v>0</v>
      </c>
      <c r="Z20" s="26" t="s">
        <v>0</v>
      </c>
      <c r="AA20" s="26" t="s">
        <v>0</v>
      </c>
      <c r="AB20" s="27">
        <v>0</v>
      </c>
      <c r="AC20" s="27">
        <v>1</v>
      </c>
      <c r="AD20" s="27">
        <v>0</v>
      </c>
      <c r="AE20" s="27">
        <v>0</v>
      </c>
      <c r="AF20" s="27">
        <v>41</v>
      </c>
      <c r="AG20" s="27">
        <v>7</v>
      </c>
      <c r="AH20" s="27">
        <v>1</v>
      </c>
      <c r="AI20" s="27">
        <v>0</v>
      </c>
      <c r="AJ20" s="27">
        <v>0</v>
      </c>
      <c r="AK20" s="27">
        <v>0</v>
      </c>
      <c r="AL20" s="27">
        <v>0</v>
      </c>
      <c r="AM20" s="28">
        <v>0</v>
      </c>
      <c r="AN20" s="116"/>
      <c r="AO20" s="7">
        <v>0</v>
      </c>
      <c r="AP20" s="7">
        <v>0</v>
      </c>
    </row>
    <row r="21" spans="2:42" ht="18" customHeight="1" x14ac:dyDescent="0.25">
      <c r="B21" s="24" t="s">
        <v>0</v>
      </c>
      <c r="C21" s="13" t="s">
        <v>27</v>
      </c>
      <c r="D21" s="4">
        <f t="shared" si="2"/>
        <v>7</v>
      </c>
      <c r="E21" s="25"/>
      <c r="F21" s="26" t="s">
        <v>0</v>
      </c>
      <c r="G21" s="26" t="s">
        <v>0</v>
      </c>
      <c r="H21" s="26" t="s">
        <v>0</v>
      </c>
      <c r="I21" s="26" t="s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1</v>
      </c>
      <c r="P21" s="27">
        <v>0</v>
      </c>
      <c r="Q21" s="27">
        <v>5</v>
      </c>
      <c r="R21" s="27">
        <v>1</v>
      </c>
      <c r="S21" s="27">
        <v>0</v>
      </c>
      <c r="T21" s="27">
        <v>0</v>
      </c>
      <c r="U21" s="28">
        <v>0</v>
      </c>
      <c r="V21" s="4">
        <f t="shared" si="3"/>
        <v>65</v>
      </c>
      <c r="W21" s="25"/>
      <c r="X21" s="26" t="s">
        <v>0</v>
      </c>
      <c r="Y21" s="26" t="s">
        <v>0</v>
      </c>
      <c r="Z21" s="26" t="s">
        <v>0</v>
      </c>
      <c r="AA21" s="26" t="s">
        <v>0</v>
      </c>
      <c r="AB21" s="27">
        <v>0</v>
      </c>
      <c r="AC21" s="27">
        <v>0</v>
      </c>
      <c r="AD21" s="27">
        <v>0</v>
      </c>
      <c r="AE21" s="27">
        <v>1</v>
      </c>
      <c r="AF21" s="27">
        <v>0</v>
      </c>
      <c r="AG21" s="27">
        <v>35</v>
      </c>
      <c r="AH21" s="27">
        <v>22</v>
      </c>
      <c r="AI21" s="27">
        <v>7</v>
      </c>
      <c r="AJ21" s="27">
        <v>0</v>
      </c>
      <c r="AK21" s="27">
        <v>0</v>
      </c>
      <c r="AL21" s="27">
        <v>0</v>
      </c>
      <c r="AM21" s="28">
        <v>0</v>
      </c>
      <c r="AN21" s="115" t="s">
        <v>135</v>
      </c>
      <c r="AO21" s="7">
        <v>0</v>
      </c>
      <c r="AP21" s="7">
        <v>0</v>
      </c>
    </row>
    <row r="22" spans="2:42" ht="18" customHeight="1" x14ac:dyDescent="0.25">
      <c r="B22" s="24" t="s">
        <v>0</v>
      </c>
      <c r="C22" s="13" t="s">
        <v>28</v>
      </c>
      <c r="D22" s="4">
        <f t="shared" si="2"/>
        <v>8</v>
      </c>
      <c r="E22" s="25"/>
      <c r="F22" s="26" t="s">
        <v>0</v>
      </c>
      <c r="G22" s="26" t="s">
        <v>0</v>
      </c>
      <c r="H22" s="26" t="s">
        <v>0</v>
      </c>
      <c r="I22" s="26" t="s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1</v>
      </c>
      <c r="P22" s="27">
        <v>0</v>
      </c>
      <c r="Q22" s="27">
        <v>6</v>
      </c>
      <c r="R22" s="27">
        <v>1</v>
      </c>
      <c r="S22" s="27">
        <v>0</v>
      </c>
      <c r="T22" s="27">
        <v>0</v>
      </c>
      <c r="U22" s="28">
        <v>0</v>
      </c>
      <c r="V22" s="4">
        <f t="shared" si="3"/>
        <v>73</v>
      </c>
      <c r="W22" s="25"/>
      <c r="X22" s="26" t="s">
        <v>0</v>
      </c>
      <c r="Y22" s="26" t="s">
        <v>0</v>
      </c>
      <c r="Z22" s="26" t="s">
        <v>0</v>
      </c>
      <c r="AA22" s="26" t="s">
        <v>0</v>
      </c>
      <c r="AB22" s="27">
        <v>0</v>
      </c>
      <c r="AC22" s="27">
        <v>0</v>
      </c>
      <c r="AD22" s="27">
        <v>0</v>
      </c>
      <c r="AE22" s="27">
        <v>1</v>
      </c>
      <c r="AF22" s="27">
        <v>0</v>
      </c>
      <c r="AG22" s="27">
        <v>42</v>
      </c>
      <c r="AH22" s="27">
        <v>23</v>
      </c>
      <c r="AI22" s="27">
        <v>7</v>
      </c>
      <c r="AJ22" s="27">
        <v>0</v>
      </c>
      <c r="AK22" s="27">
        <v>0</v>
      </c>
      <c r="AL22" s="27">
        <v>0</v>
      </c>
      <c r="AM22" s="28">
        <v>0</v>
      </c>
      <c r="AN22" s="116"/>
      <c r="AO22" s="7">
        <v>0</v>
      </c>
      <c r="AP22" s="7">
        <v>0</v>
      </c>
    </row>
    <row r="23" spans="2:42" ht="18" customHeight="1" x14ac:dyDescent="0.25">
      <c r="B23" s="24" t="s">
        <v>0</v>
      </c>
      <c r="C23" s="13" t="s">
        <v>29</v>
      </c>
      <c r="D23" s="4">
        <f t="shared" si="2"/>
        <v>8</v>
      </c>
      <c r="E23" s="25"/>
      <c r="F23" s="26" t="s">
        <v>0</v>
      </c>
      <c r="G23" s="26" t="s">
        <v>0</v>
      </c>
      <c r="H23" s="26" t="s">
        <v>0</v>
      </c>
      <c r="I23" s="26" t="s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1</v>
      </c>
      <c r="P23" s="27">
        <v>0</v>
      </c>
      <c r="Q23" s="27">
        <v>6</v>
      </c>
      <c r="R23" s="27">
        <v>1</v>
      </c>
      <c r="S23" s="27">
        <v>0</v>
      </c>
      <c r="T23" s="27">
        <v>0</v>
      </c>
      <c r="U23" s="28">
        <v>0</v>
      </c>
      <c r="V23" s="4">
        <f t="shared" si="3"/>
        <v>62</v>
      </c>
      <c r="W23" s="25"/>
      <c r="X23" s="26" t="s">
        <v>0</v>
      </c>
      <c r="Y23" s="26" t="s">
        <v>0</v>
      </c>
      <c r="Z23" s="26" t="s">
        <v>0</v>
      </c>
      <c r="AA23" s="26" t="s">
        <v>0</v>
      </c>
      <c r="AB23" s="27">
        <v>0</v>
      </c>
      <c r="AC23" s="27">
        <v>0</v>
      </c>
      <c r="AD23" s="27">
        <v>0</v>
      </c>
      <c r="AE23" s="27">
        <v>1</v>
      </c>
      <c r="AF23" s="27">
        <v>0</v>
      </c>
      <c r="AG23" s="27">
        <v>32</v>
      </c>
      <c r="AH23" s="27">
        <v>22</v>
      </c>
      <c r="AI23" s="27">
        <v>7</v>
      </c>
      <c r="AJ23" s="27">
        <v>0</v>
      </c>
      <c r="AK23" s="27">
        <v>0</v>
      </c>
      <c r="AL23" s="27">
        <v>0</v>
      </c>
      <c r="AM23" s="28">
        <v>0</v>
      </c>
      <c r="AN23" s="116"/>
      <c r="AO23" s="7">
        <v>0</v>
      </c>
      <c r="AP23" s="7">
        <v>0</v>
      </c>
    </row>
    <row r="24" spans="2:42" ht="18" customHeight="1" x14ac:dyDescent="0.25">
      <c r="B24" s="24" t="s">
        <v>0</v>
      </c>
      <c r="C24" s="13" t="s">
        <v>30</v>
      </c>
      <c r="D24" s="4">
        <f t="shared" si="2"/>
        <v>8</v>
      </c>
      <c r="E24" s="25"/>
      <c r="F24" s="26" t="s">
        <v>0</v>
      </c>
      <c r="G24" s="26" t="s">
        <v>0</v>
      </c>
      <c r="H24" s="26" t="s">
        <v>0</v>
      </c>
      <c r="I24" s="26" t="s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1</v>
      </c>
      <c r="P24" s="27">
        <v>0</v>
      </c>
      <c r="Q24" s="27">
        <v>6</v>
      </c>
      <c r="R24" s="27">
        <v>1</v>
      </c>
      <c r="S24" s="27">
        <v>0</v>
      </c>
      <c r="T24" s="27">
        <v>0</v>
      </c>
      <c r="U24" s="28">
        <v>0</v>
      </c>
      <c r="V24" s="4">
        <f t="shared" si="3"/>
        <v>70</v>
      </c>
      <c r="W24" s="25"/>
      <c r="X24" s="26" t="s">
        <v>0</v>
      </c>
      <c r="Y24" s="26" t="s">
        <v>0</v>
      </c>
      <c r="Z24" s="26" t="s">
        <v>0</v>
      </c>
      <c r="AA24" s="26" t="s">
        <v>0</v>
      </c>
      <c r="AB24" s="27">
        <v>0</v>
      </c>
      <c r="AC24" s="27">
        <v>0</v>
      </c>
      <c r="AD24" s="27">
        <v>0</v>
      </c>
      <c r="AE24" s="27">
        <v>1</v>
      </c>
      <c r="AF24" s="27">
        <v>0</v>
      </c>
      <c r="AG24" s="27">
        <v>39</v>
      </c>
      <c r="AH24" s="27">
        <v>23</v>
      </c>
      <c r="AI24" s="27">
        <v>7</v>
      </c>
      <c r="AJ24" s="27">
        <v>0</v>
      </c>
      <c r="AK24" s="27">
        <v>0</v>
      </c>
      <c r="AL24" s="27">
        <v>0</v>
      </c>
      <c r="AM24" s="28">
        <v>0</v>
      </c>
      <c r="AN24" s="116"/>
      <c r="AO24" s="7">
        <v>0</v>
      </c>
      <c r="AP24" s="7">
        <v>0</v>
      </c>
    </row>
    <row r="25" spans="2:42" ht="18" customHeight="1" x14ac:dyDescent="0.25">
      <c r="B25" s="24" t="s">
        <v>0</v>
      </c>
      <c r="C25" s="13" t="s">
        <v>31</v>
      </c>
      <c r="D25" s="4">
        <f t="shared" si="2"/>
        <v>8</v>
      </c>
      <c r="E25" s="25"/>
      <c r="F25" s="26" t="s">
        <v>0</v>
      </c>
      <c r="G25" s="26" t="s">
        <v>0</v>
      </c>
      <c r="H25" s="26" t="s">
        <v>0</v>
      </c>
      <c r="I25" s="26" t="s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1</v>
      </c>
      <c r="P25" s="27">
        <v>0</v>
      </c>
      <c r="Q25" s="27">
        <v>6</v>
      </c>
      <c r="R25" s="27">
        <v>1</v>
      </c>
      <c r="S25" s="27">
        <v>0</v>
      </c>
      <c r="T25" s="27">
        <v>0</v>
      </c>
      <c r="U25" s="28">
        <v>0</v>
      </c>
      <c r="V25" s="4">
        <f t="shared" si="3"/>
        <v>67</v>
      </c>
      <c r="W25" s="25"/>
      <c r="X25" s="26" t="s">
        <v>0</v>
      </c>
      <c r="Y25" s="26" t="s">
        <v>0</v>
      </c>
      <c r="Z25" s="26" t="s">
        <v>0</v>
      </c>
      <c r="AA25" s="26" t="s">
        <v>0</v>
      </c>
      <c r="AB25" s="27">
        <v>0</v>
      </c>
      <c r="AC25" s="27">
        <v>0</v>
      </c>
      <c r="AD25" s="27">
        <v>0</v>
      </c>
      <c r="AE25" s="27">
        <v>1</v>
      </c>
      <c r="AF25" s="27">
        <v>0</v>
      </c>
      <c r="AG25" s="27">
        <v>37</v>
      </c>
      <c r="AH25" s="27">
        <v>22</v>
      </c>
      <c r="AI25" s="27">
        <v>7</v>
      </c>
      <c r="AJ25" s="27">
        <v>0</v>
      </c>
      <c r="AK25" s="27">
        <v>0</v>
      </c>
      <c r="AL25" s="27">
        <v>0</v>
      </c>
      <c r="AM25" s="28">
        <v>0</v>
      </c>
      <c r="AN25" s="116"/>
      <c r="AO25" s="7">
        <v>0</v>
      </c>
      <c r="AP25" s="7">
        <v>0</v>
      </c>
    </row>
    <row r="26" spans="2:42" ht="18" customHeight="1" x14ac:dyDescent="0.25">
      <c r="B26" s="24" t="s">
        <v>0</v>
      </c>
      <c r="C26" s="13" t="s">
        <v>32</v>
      </c>
      <c r="D26" s="4">
        <f t="shared" si="2"/>
        <v>8</v>
      </c>
      <c r="E26" s="25"/>
      <c r="F26" s="26" t="s">
        <v>0</v>
      </c>
      <c r="G26" s="26" t="s">
        <v>0</v>
      </c>
      <c r="H26" s="26" t="s">
        <v>0</v>
      </c>
      <c r="I26" s="26" t="s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1</v>
      </c>
      <c r="P26" s="27">
        <v>0</v>
      </c>
      <c r="Q26" s="27">
        <v>6</v>
      </c>
      <c r="R26" s="27">
        <v>1</v>
      </c>
      <c r="S26" s="27">
        <v>0</v>
      </c>
      <c r="T26" s="27">
        <v>0</v>
      </c>
      <c r="U26" s="28">
        <v>0</v>
      </c>
      <c r="V26" s="4">
        <f t="shared" si="3"/>
        <v>86</v>
      </c>
      <c r="W26" s="25"/>
      <c r="X26" s="26" t="s">
        <v>0</v>
      </c>
      <c r="Y26" s="26" t="s">
        <v>0</v>
      </c>
      <c r="Z26" s="26" t="s">
        <v>0</v>
      </c>
      <c r="AA26" s="26" t="s">
        <v>0</v>
      </c>
      <c r="AB26" s="27">
        <v>0</v>
      </c>
      <c r="AC26" s="27">
        <v>0</v>
      </c>
      <c r="AD26" s="27">
        <v>0</v>
      </c>
      <c r="AE26" s="27">
        <v>1</v>
      </c>
      <c r="AF26" s="27">
        <v>0</v>
      </c>
      <c r="AG26" s="27">
        <v>53</v>
      </c>
      <c r="AH26" s="27">
        <v>23</v>
      </c>
      <c r="AI26" s="27">
        <v>9</v>
      </c>
      <c r="AJ26" s="27">
        <v>0</v>
      </c>
      <c r="AK26" s="27">
        <v>0</v>
      </c>
      <c r="AL26" s="27">
        <v>0</v>
      </c>
      <c r="AM26" s="28">
        <v>0</v>
      </c>
      <c r="AN26" s="116"/>
      <c r="AO26" s="7">
        <v>0</v>
      </c>
      <c r="AP26" s="7">
        <v>0</v>
      </c>
    </row>
    <row r="27" spans="2:42" ht="18" customHeight="1" x14ac:dyDescent="0.25">
      <c r="B27" s="24" t="s">
        <v>0</v>
      </c>
      <c r="C27" s="13" t="s">
        <v>33</v>
      </c>
      <c r="D27" s="4">
        <f t="shared" si="2"/>
        <v>8</v>
      </c>
      <c r="E27" s="25"/>
      <c r="F27" s="26" t="s">
        <v>0</v>
      </c>
      <c r="G27" s="26" t="s">
        <v>0</v>
      </c>
      <c r="H27" s="26" t="s">
        <v>0</v>
      </c>
      <c r="I27" s="26" t="s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1</v>
      </c>
      <c r="P27" s="27">
        <v>0</v>
      </c>
      <c r="Q27" s="27">
        <v>6</v>
      </c>
      <c r="R27" s="27">
        <v>1</v>
      </c>
      <c r="S27" s="27">
        <v>0</v>
      </c>
      <c r="T27" s="27">
        <v>0</v>
      </c>
      <c r="U27" s="28">
        <v>0</v>
      </c>
      <c r="V27" s="4">
        <f t="shared" si="3"/>
        <v>94</v>
      </c>
      <c r="W27" s="25"/>
      <c r="X27" s="26" t="s">
        <v>0</v>
      </c>
      <c r="Y27" s="26" t="s">
        <v>0</v>
      </c>
      <c r="Z27" s="26" t="s">
        <v>0</v>
      </c>
      <c r="AA27" s="26" t="s">
        <v>0</v>
      </c>
      <c r="AB27" s="27">
        <v>0</v>
      </c>
      <c r="AC27" s="27">
        <v>0</v>
      </c>
      <c r="AD27" s="27">
        <v>0</v>
      </c>
      <c r="AE27" s="27">
        <v>1</v>
      </c>
      <c r="AF27" s="27">
        <v>0</v>
      </c>
      <c r="AG27" s="27">
        <v>61</v>
      </c>
      <c r="AH27" s="27">
        <v>23</v>
      </c>
      <c r="AI27" s="27">
        <v>9</v>
      </c>
      <c r="AJ27" s="27">
        <v>0</v>
      </c>
      <c r="AK27" s="27">
        <v>0</v>
      </c>
      <c r="AL27" s="27">
        <v>0</v>
      </c>
      <c r="AM27" s="28">
        <v>0</v>
      </c>
      <c r="AN27" s="126"/>
      <c r="AO27" s="7">
        <v>0</v>
      </c>
      <c r="AP27" s="7">
        <v>0</v>
      </c>
    </row>
    <row r="28" spans="2:42" ht="18" customHeight="1" x14ac:dyDescent="0.25">
      <c r="B28" s="24" t="s">
        <v>0</v>
      </c>
      <c r="C28" s="13" t="s">
        <v>34</v>
      </c>
      <c r="D28" s="4">
        <f t="shared" ref="D28:D64" si="4">SUM(E28:U28)</f>
        <v>989</v>
      </c>
      <c r="E28" s="25"/>
      <c r="F28" s="26" t="s">
        <v>0</v>
      </c>
      <c r="G28" s="26" t="s">
        <v>0</v>
      </c>
      <c r="H28" s="26" t="s">
        <v>0</v>
      </c>
      <c r="I28" s="26" t="s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1</v>
      </c>
      <c r="P28" s="27">
        <v>826</v>
      </c>
      <c r="Q28" s="27">
        <v>130</v>
      </c>
      <c r="R28" s="27">
        <v>29</v>
      </c>
      <c r="S28" s="27">
        <v>2</v>
      </c>
      <c r="T28" s="27">
        <v>1</v>
      </c>
      <c r="U28" s="28">
        <v>0</v>
      </c>
      <c r="V28" s="4">
        <f t="shared" ref="V28:V64" si="5">SUM(W28:AM28)</f>
        <v>10502</v>
      </c>
      <c r="W28" s="25"/>
      <c r="X28" s="26" t="s">
        <v>0</v>
      </c>
      <c r="Y28" s="26" t="s">
        <v>0</v>
      </c>
      <c r="Z28" s="26" t="s">
        <v>0</v>
      </c>
      <c r="AA28" s="26" t="s">
        <v>0</v>
      </c>
      <c r="AB28" s="27">
        <v>0</v>
      </c>
      <c r="AC28" s="27">
        <v>0</v>
      </c>
      <c r="AD28" s="27">
        <v>0</v>
      </c>
      <c r="AE28" s="27">
        <v>96</v>
      </c>
      <c r="AF28" s="27">
        <v>7327</v>
      </c>
      <c r="AG28" s="27">
        <v>2599</v>
      </c>
      <c r="AH28" s="27">
        <v>393</v>
      </c>
      <c r="AI28" s="27">
        <v>60</v>
      </c>
      <c r="AJ28" s="27">
        <v>27</v>
      </c>
      <c r="AK28" s="27">
        <v>0</v>
      </c>
      <c r="AL28" s="27">
        <v>0</v>
      </c>
      <c r="AM28" s="28">
        <v>0</v>
      </c>
      <c r="AN28" s="7">
        <v>4210258053</v>
      </c>
      <c r="AO28" s="7">
        <v>0</v>
      </c>
      <c r="AP28" s="7">
        <v>0</v>
      </c>
    </row>
    <row r="29" spans="2:42" ht="18" customHeight="1" x14ac:dyDescent="0.25">
      <c r="B29" s="24" t="s">
        <v>0</v>
      </c>
      <c r="C29" s="13" t="s">
        <v>35</v>
      </c>
      <c r="D29" s="4">
        <f t="shared" si="4"/>
        <v>9</v>
      </c>
      <c r="E29" s="25"/>
      <c r="F29" s="26" t="s">
        <v>0</v>
      </c>
      <c r="G29" s="26" t="s">
        <v>0</v>
      </c>
      <c r="H29" s="26" t="s">
        <v>0</v>
      </c>
      <c r="I29" s="26" t="s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1</v>
      </c>
      <c r="P29" s="27">
        <v>0</v>
      </c>
      <c r="Q29" s="27">
        <v>1</v>
      </c>
      <c r="R29" s="27">
        <v>1</v>
      </c>
      <c r="S29" s="27">
        <v>6</v>
      </c>
      <c r="T29" s="27">
        <v>0</v>
      </c>
      <c r="U29" s="28">
        <v>0</v>
      </c>
      <c r="V29" s="4">
        <f t="shared" si="5"/>
        <v>31</v>
      </c>
      <c r="W29" s="25"/>
      <c r="X29" s="26" t="s">
        <v>0</v>
      </c>
      <c r="Y29" s="26" t="s">
        <v>0</v>
      </c>
      <c r="Z29" s="26" t="s">
        <v>0</v>
      </c>
      <c r="AA29" s="26" t="s">
        <v>0</v>
      </c>
      <c r="AB29" s="27">
        <v>0</v>
      </c>
      <c r="AC29" s="27">
        <v>0</v>
      </c>
      <c r="AD29" s="27">
        <v>0</v>
      </c>
      <c r="AE29" s="27">
        <v>2</v>
      </c>
      <c r="AF29" s="27">
        <v>2</v>
      </c>
      <c r="AG29" s="27">
        <v>2</v>
      </c>
      <c r="AH29" s="27">
        <v>1</v>
      </c>
      <c r="AI29" s="27">
        <v>2</v>
      </c>
      <c r="AJ29" s="27">
        <v>15</v>
      </c>
      <c r="AK29" s="27">
        <v>7</v>
      </c>
      <c r="AL29" s="27">
        <v>0</v>
      </c>
      <c r="AM29" s="28">
        <v>0</v>
      </c>
      <c r="AN29" s="7">
        <v>21329124</v>
      </c>
      <c r="AO29" s="7">
        <v>2</v>
      </c>
      <c r="AP29" s="7">
        <v>0</v>
      </c>
    </row>
    <row r="30" spans="2:42" ht="18" customHeight="1" x14ac:dyDescent="0.25">
      <c r="B30" s="19" t="s">
        <v>37</v>
      </c>
      <c r="C30" s="12" t="s">
        <v>36</v>
      </c>
      <c r="D30" s="3">
        <f t="shared" si="4"/>
        <v>294</v>
      </c>
      <c r="E30" s="20"/>
      <c r="F30" s="21" t="s">
        <v>0</v>
      </c>
      <c r="G30" s="21" t="s">
        <v>0</v>
      </c>
      <c r="H30" s="21" t="s">
        <v>0</v>
      </c>
      <c r="I30" s="21" t="s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>
        <v>65</v>
      </c>
      <c r="S30" s="22">
        <v>118</v>
      </c>
      <c r="T30" s="22">
        <v>101</v>
      </c>
      <c r="U30" s="23">
        <v>9</v>
      </c>
      <c r="V30" s="3">
        <f t="shared" si="5"/>
        <v>2611</v>
      </c>
      <c r="W30" s="20"/>
      <c r="X30" s="21" t="s">
        <v>0</v>
      </c>
      <c r="Y30" s="21" t="s">
        <v>0</v>
      </c>
      <c r="Z30" s="21" t="s">
        <v>0</v>
      </c>
      <c r="AA30" s="21" t="s">
        <v>0</v>
      </c>
      <c r="AB30" s="22">
        <v>0</v>
      </c>
      <c r="AC30" s="22">
        <v>0</v>
      </c>
      <c r="AD30" s="22">
        <v>0</v>
      </c>
      <c r="AE30" s="22">
        <v>195</v>
      </c>
      <c r="AF30" s="22">
        <v>539</v>
      </c>
      <c r="AG30" s="22">
        <v>93</v>
      </c>
      <c r="AH30" s="22">
        <v>49</v>
      </c>
      <c r="AI30" s="22">
        <v>588</v>
      </c>
      <c r="AJ30" s="22">
        <v>621</v>
      </c>
      <c r="AK30" s="22">
        <v>481</v>
      </c>
      <c r="AL30" s="22">
        <v>45</v>
      </c>
      <c r="AM30" s="23">
        <v>0</v>
      </c>
      <c r="AN30" s="6">
        <v>1427966552</v>
      </c>
      <c r="AO30" s="6">
        <v>1625</v>
      </c>
      <c r="AP30" s="6">
        <v>14</v>
      </c>
    </row>
    <row r="31" spans="2:42" ht="18" customHeight="1" x14ac:dyDescent="0.25">
      <c r="B31" s="24" t="s">
        <v>0</v>
      </c>
      <c r="C31" s="13" t="s">
        <v>38</v>
      </c>
      <c r="D31" s="4">
        <f t="shared" si="4"/>
        <v>10</v>
      </c>
      <c r="E31" s="25"/>
      <c r="F31" s="26" t="s">
        <v>0</v>
      </c>
      <c r="G31" s="26" t="s">
        <v>0</v>
      </c>
      <c r="H31" s="26" t="s">
        <v>0</v>
      </c>
      <c r="I31" s="26" t="s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7</v>
      </c>
      <c r="S31" s="27">
        <v>0</v>
      </c>
      <c r="T31" s="27">
        <v>3</v>
      </c>
      <c r="U31" s="28">
        <v>0</v>
      </c>
      <c r="V31" s="4">
        <f t="shared" si="5"/>
        <v>76</v>
      </c>
      <c r="W31" s="25"/>
      <c r="X31" s="26" t="s">
        <v>0</v>
      </c>
      <c r="Y31" s="26" t="s">
        <v>0</v>
      </c>
      <c r="Z31" s="26" t="s">
        <v>0</v>
      </c>
      <c r="AA31" s="26" t="s">
        <v>0</v>
      </c>
      <c r="AB31" s="27">
        <v>0</v>
      </c>
      <c r="AC31" s="27">
        <v>0</v>
      </c>
      <c r="AD31" s="27">
        <v>0</v>
      </c>
      <c r="AE31" s="27">
        <v>6</v>
      </c>
      <c r="AF31" s="27">
        <v>13</v>
      </c>
      <c r="AG31" s="27">
        <v>4</v>
      </c>
      <c r="AH31" s="27">
        <v>20</v>
      </c>
      <c r="AI31" s="27">
        <v>15</v>
      </c>
      <c r="AJ31" s="27">
        <v>14</v>
      </c>
      <c r="AK31" s="27">
        <v>2</v>
      </c>
      <c r="AL31" s="27">
        <v>2</v>
      </c>
      <c r="AM31" s="28">
        <v>0</v>
      </c>
      <c r="AN31" s="7">
        <v>39767586</v>
      </c>
      <c r="AO31" s="7">
        <v>0</v>
      </c>
      <c r="AP31" s="7">
        <v>0</v>
      </c>
    </row>
    <row r="32" spans="2:42" ht="18" customHeight="1" x14ac:dyDescent="0.25">
      <c r="B32" s="24" t="s">
        <v>0</v>
      </c>
      <c r="C32" s="13" t="s">
        <v>39</v>
      </c>
      <c r="D32" s="4">
        <f t="shared" si="4"/>
        <v>20</v>
      </c>
      <c r="E32" s="25"/>
      <c r="F32" s="26" t="s">
        <v>0</v>
      </c>
      <c r="G32" s="26" t="s">
        <v>0</v>
      </c>
      <c r="H32" s="26" t="s">
        <v>0</v>
      </c>
      <c r="I32" s="26" t="s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18</v>
      </c>
      <c r="S32" s="27">
        <v>2</v>
      </c>
      <c r="T32" s="27">
        <v>0</v>
      </c>
      <c r="U32" s="28">
        <v>0</v>
      </c>
      <c r="V32" s="4">
        <f t="shared" si="5"/>
        <v>90</v>
      </c>
      <c r="W32" s="25"/>
      <c r="X32" s="26" t="s">
        <v>0</v>
      </c>
      <c r="Y32" s="26" t="s">
        <v>0</v>
      </c>
      <c r="Z32" s="26" t="s">
        <v>0</v>
      </c>
      <c r="AA32" s="26" t="s">
        <v>0</v>
      </c>
      <c r="AB32" s="27">
        <v>0</v>
      </c>
      <c r="AC32" s="27">
        <v>0</v>
      </c>
      <c r="AD32" s="27">
        <v>0</v>
      </c>
      <c r="AE32" s="27">
        <v>16</v>
      </c>
      <c r="AF32" s="27">
        <v>17</v>
      </c>
      <c r="AG32" s="27">
        <v>21</v>
      </c>
      <c r="AH32" s="27">
        <v>19</v>
      </c>
      <c r="AI32" s="27">
        <v>15</v>
      </c>
      <c r="AJ32" s="27">
        <v>2</v>
      </c>
      <c r="AK32" s="27">
        <v>0</v>
      </c>
      <c r="AL32" s="27">
        <v>0</v>
      </c>
      <c r="AM32" s="28">
        <v>0</v>
      </c>
      <c r="AN32" s="7">
        <v>46693477</v>
      </c>
      <c r="AO32" s="7">
        <v>0</v>
      </c>
      <c r="AP32" s="7">
        <v>0</v>
      </c>
    </row>
    <row r="33" spans="2:42" ht="18" customHeight="1" x14ac:dyDescent="0.25">
      <c r="B33" s="24" t="s">
        <v>0</v>
      </c>
      <c r="C33" s="13" t="s">
        <v>40</v>
      </c>
      <c r="D33" s="4">
        <f t="shared" si="4"/>
        <v>15</v>
      </c>
      <c r="E33" s="25"/>
      <c r="F33" s="26" t="s">
        <v>0</v>
      </c>
      <c r="G33" s="26" t="s">
        <v>0</v>
      </c>
      <c r="H33" s="26" t="s">
        <v>0</v>
      </c>
      <c r="I33" s="26" t="s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1</v>
      </c>
      <c r="R33" s="27">
        <v>12</v>
      </c>
      <c r="S33" s="27">
        <v>2</v>
      </c>
      <c r="T33" s="27">
        <v>0</v>
      </c>
      <c r="U33" s="28">
        <v>0</v>
      </c>
      <c r="V33" s="4">
        <f t="shared" si="5"/>
        <v>71</v>
      </c>
      <c r="W33" s="25"/>
      <c r="X33" s="26" t="s">
        <v>0</v>
      </c>
      <c r="Y33" s="26" t="s">
        <v>0</v>
      </c>
      <c r="Z33" s="26" t="s">
        <v>0</v>
      </c>
      <c r="AA33" s="26" t="s">
        <v>0</v>
      </c>
      <c r="AB33" s="27">
        <v>0</v>
      </c>
      <c r="AC33" s="27">
        <v>0</v>
      </c>
      <c r="AD33" s="27">
        <v>0</v>
      </c>
      <c r="AE33" s="27">
        <v>13</v>
      </c>
      <c r="AF33" s="27">
        <v>15</v>
      </c>
      <c r="AG33" s="27">
        <v>14</v>
      </c>
      <c r="AH33" s="27">
        <v>13</v>
      </c>
      <c r="AI33" s="27">
        <v>14</v>
      </c>
      <c r="AJ33" s="27">
        <v>2</v>
      </c>
      <c r="AK33" s="27">
        <v>0</v>
      </c>
      <c r="AL33" s="27">
        <v>0</v>
      </c>
      <c r="AM33" s="28">
        <v>0</v>
      </c>
      <c r="AN33" s="7">
        <v>37156980</v>
      </c>
      <c r="AO33" s="7">
        <v>0</v>
      </c>
      <c r="AP33" s="7">
        <v>0</v>
      </c>
    </row>
    <row r="34" spans="2:42" ht="18" customHeight="1" x14ac:dyDescent="0.25">
      <c r="B34" s="24" t="s">
        <v>0</v>
      </c>
      <c r="C34" s="13" t="s">
        <v>41</v>
      </c>
      <c r="D34" s="4">
        <f t="shared" si="4"/>
        <v>17</v>
      </c>
      <c r="E34" s="25"/>
      <c r="F34" s="26" t="s">
        <v>0</v>
      </c>
      <c r="G34" s="26" t="s">
        <v>0</v>
      </c>
      <c r="H34" s="26" t="s">
        <v>0</v>
      </c>
      <c r="I34" s="26" t="s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1</v>
      </c>
      <c r="Q34" s="27">
        <v>0</v>
      </c>
      <c r="R34" s="27">
        <v>14</v>
      </c>
      <c r="S34" s="27">
        <v>2</v>
      </c>
      <c r="T34" s="27">
        <v>0</v>
      </c>
      <c r="U34" s="28">
        <v>0</v>
      </c>
      <c r="V34" s="4">
        <f t="shared" si="5"/>
        <v>80</v>
      </c>
      <c r="W34" s="25"/>
      <c r="X34" s="26" t="s">
        <v>0</v>
      </c>
      <c r="Y34" s="26" t="s">
        <v>0</v>
      </c>
      <c r="Z34" s="26" t="s">
        <v>0</v>
      </c>
      <c r="AA34" s="26" t="s">
        <v>0</v>
      </c>
      <c r="AB34" s="27">
        <v>0</v>
      </c>
      <c r="AC34" s="27">
        <v>0</v>
      </c>
      <c r="AD34" s="27">
        <v>0</v>
      </c>
      <c r="AE34" s="27">
        <v>12</v>
      </c>
      <c r="AF34" s="27">
        <v>21</v>
      </c>
      <c r="AG34" s="27">
        <v>6</v>
      </c>
      <c r="AH34" s="27">
        <v>24</v>
      </c>
      <c r="AI34" s="27">
        <v>16</v>
      </c>
      <c r="AJ34" s="27">
        <v>1</v>
      </c>
      <c r="AK34" s="27">
        <v>0</v>
      </c>
      <c r="AL34" s="27">
        <v>0</v>
      </c>
      <c r="AM34" s="28">
        <v>0</v>
      </c>
      <c r="AN34" s="7">
        <v>42502834</v>
      </c>
      <c r="AO34" s="7">
        <v>0</v>
      </c>
      <c r="AP34" s="7">
        <v>0</v>
      </c>
    </row>
    <row r="35" spans="2:42" ht="18" customHeight="1" x14ac:dyDescent="0.25">
      <c r="B35" s="24" t="s">
        <v>0</v>
      </c>
      <c r="C35" s="13" t="s">
        <v>127</v>
      </c>
      <c r="D35" s="4">
        <f t="shared" si="4"/>
        <v>14</v>
      </c>
      <c r="E35" s="25"/>
      <c r="F35" s="26" t="s">
        <v>0</v>
      </c>
      <c r="G35" s="26" t="s">
        <v>0</v>
      </c>
      <c r="H35" s="26" t="s">
        <v>0</v>
      </c>
      <c r="I35" s="26" t="s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12</v>
      </c>
      <c r="S35" s="27">
        <v>2</v>
      </c>
      <c r="T35" s="27">
        <v>0</v>
      </c>
      <c r="U35" s="28">
        <v>0</v>
      </c>
      <c r="V35" s="4">
        <f t="shared" si="5"/>
        <v>77</v>
      </c>
      <c r="W35" s="25"/>
      <c r="X35" s="26" t="s">
        <v>0</v>
      </c>
      <c r="Y35" s="26" t="s">
        <v>0</v>
      </c>
      <c r="Z35" s="26" t="s">
        <v>0</v>
      </c>
      <c r="AA35" s="26" t="s">
        <v>0</v>
      </c>
      <c r="AB35" s="27">
        <v>0</v>
      </c>
      <c r="AC35" s="27">
        <v>0</v>
      </c>
      <c r="AD35" s="27">
        <v>0</v>
      </c>
      <c r="AE35" s="27">
        <v>0</v>
      </c>
      <c r="AF35" s="27">
        <v>14</v>
      </c>
      <c r="AG35" s="27">
        <v>11</v>
      </c>
      <c r="AH35" s="27">
        <v>35</v>
      </c>
      <c r="AI35" s="27">
        <v>15</v>
      </c>
      <c r="AJ35" s="27">
        <v>2</v>
      </c>
      <c r="AK35" s="27">
        <v>0</v>
      </c>
      <c r="AL35" s="27">
        <v>0</v>
      </c>
      <c r="AM35" s="28">
        <v>0</v>
      </c>
      <c r="AN35" s="7">
        <v>41025492</v>
      </c>
      <c r="AO35" s="7">
        <v>0</v>
      </c>
      <c r="AP35" s="7">
        <v>0</v>
      </c>
    </row>
    <row r="36" spans="2:42" ht="18" customHeight="1" x14ac:dyDescent="0.25">
      <c r="B36" s="19" t="s">
        <v>43</v>
      </c>
      <c r="C36" s="12" t="s">
        <v>42</v>
      </c>
      <c r="D36" s="3">
        <f t="shared" si="4"/>
        <v>121</v>
      </c>
      <c r="E36" s="20"/>
      <c r="F36" s="21" t="s">
        <v>0</v>
      </c>
      <c r="G36" s="21" t="s">
        <v>0</v>
      </c>
      <c r="H36" s="21" t="s">
        <v>0</v>
      </c>
      <c r="I36" s="21" t="s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52</v>
      </c>
      <c r="T36" s="22">
        <v>57</v>
      </c>
      <c r="U36" s="23">
        <v>12</v>
      </c>
      <c r="V36" s="3">
        <f t="shared" si="5"/>
        <v>363</v>
      </c>
      <c r="W36" s="20"/>
      <c r="X36" s="21" t="s">
        <v>0</v>
      </c>
      <c r="Y36" s="21" t="s">
        <v>0</v>
      </c>
      <c r="Z36" s="21" t="s">
        <v>0</v>
      </c>
      <c r="AA36" s="21" t="s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13</v>
      </c>
      <c r="AG36" s="22">
        <v>0</v>
      </c>
      <c r="AH36" s="22">
        <v>5</v>
      </c>
      <c r="AI36" s="22">
        <v>3</v>
      </c>
      <c r="AJ36" s="22">
        <v>264</v>
      </c>
      <c r="AK36" s="22">
        <v>78</v>
      </c>
      <c r="AL36" s="22">
        <v>0</v>
      </c>
      <c r="AM36" s="23">
        <v>0</v>
      </c>
      <c r="AN36" s="6">
        <v>315490929</v>
      </c>
      <c r="AO36" s="6">
        <v>1</v>
      </c>
      <c r="AP36" s="6">
        <v>0</v>
      </c>
    </row>
    <row r="37" spans="2:42" ht="18" customHeight="1" x14ac:dyDescent="0.25">
      <c r="B37" s="24" t="s">
        <v>0</v>
      </c>
      <c r="C37" s="13" t="s">
        <v>44</v>
      </c>
      <c r="D37" s="4">
        <f t="shared" si="4"/>
        <v>81</v>
      </c>
      <c r="E37" s="25"/>
      <c r="F37" s="26" t="s">
        <v>0</v>
      </c>
      <c r="G37" s="26" t="s">
        <v>0</v>
      </c>
      <c r="H37" s="26" t="s">
        <v>0</v>
      </c>
      <c r="I37" s="26" t="s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41</v>
      </c>
      <c r="R37" s="27">
        <v>37</v>
      </c>
      <c r="S37" s="27">
        <v>1</v>
      </c>
      <c r="T37" s="27">
        <v>2</v>
      </c>
      <c r="U37" s="28">
        <v>0</v>
      </c>
      <c r="V37" s="4">
        <f t="shared" si="5"/>
        <v>397</v>
      </c>
      <c r="W37" s="25"/>
      <c r="X37" s="26" t="s">
        <v>0</v>
      </c>
      <c r="Y37" s="26" t="s">
        <v>0</v>
      </c>
      <c r="Z37" s="26" t="s">
        <v>0</v>
      </c>
      <c r="AA37" s="26" t="s">
        <v>0</v>
      </c>
      <c r="AB37" s="27">
        <v>0</v>
      </c>
      <c r="AC37" s="27">
        <v>0</v>
      </c>
      <c r="AD37" s="27">
        <v>0</v>
      </c>
      <c r="AE37" s="27">
        <v>0</v>
      </c>
      <c r="AF37" s="27">
        <v>0</v>
      </c>
      <c r="AG37" s="27">
        <v>2</v>
      </c>
      <c r="AH37" s="27">
        <v>13</v>
      </c>
      <c r="AI37" s="27">
        <v>381</v>
      </c>
      <c r="AJ37" s="27">
        <v>1</v>
      </c>
      <c r="AK37" s="27">
        <v>0</v>
      </c>
      <c r="AL37" s="27">
        <v>0</v>
      </c>
      <c r="AM37" s="28">
        <v>0</v>
      </c>
      <c r="AN37" s="7">
        <v>225664616</v>
      </c>
      <c r="AO37" s="7">
        <v>50</v>
      </c>
      <c r="AP37" s="7">
        <v>0</v>
      </c>
    </row>
    <row r="38" spans="2:42" ht="18" customHeight="1" x14ac:dyDescent="0.25">
      <c r="B38" s="24" t="s">
        <v>0</v>
      </c>
      <c r="C38" s="13" t="s">
        <v>45</v>
      </c>
      <c r="D38" s="4">
        <f t="shared" si="4"/>
        <v>117</v>
      </c>
      <c r="E38" s="25"/>
      <c r="F38" s="26" t="s">
        <v>0</v>
      </c>
      <c r="G38" s="26" t="s">
        <v>0</v>
      </c>
      <c r="H38" s="26" t="s">
        <v>0</v>
      </c>
      <c r="I38" s="26" t="s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2</v>
      </c>
      <c r="Q38" s="27">
        <v>55</v>
      </c>
      <c r="R38" s="27">
        <v>45</v>
      </c>
      <c r="S38" s="27">
        <v>11</v>
      </c>
      <c r="T38" s="27">
        <v>4</v>
      </c>
      <c r="U38" s="28">
        <v>0</v>
      </c>
      <c r="V38" s="4">
        <f t="shared" si="5"/>
        <v>463</v>
      </c>
      <c r="W38" s="25"/>
      <c r="X38" s="26" t="s">
        <v>0</v>
      </c>
      <c r="Y38" s="26" t="s">
        <v>0</v>
      </c>
      <c r="Z38" s="26" t="s">
        <v>0</v>
      </c>
      <c r="AA38" s="26" t="s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3</v>
      </c>
      <c r="AG38" s="27">
        <v>3</v>
      </c>
      <c r="AH38" s="27">
        <v>40</v>
      </c>
      <c r="AI38" s="27">
        <v>406</v>
      </c>
      <c r="AJ38" s="27">
        <v>11</v>
      </c>
      <c r="AK38" s="27">
        <v>0</v>
      </c>
      <c r="AL38" s="27">
        <v>0</v>
      </c>
      <c r="AM38" s="28">
        <v>0</v>
      </c>
      <c r="AN38" s="7">
        <v>245630388</v>
      </c>
      <c r="AO38" s="7">
        <v>0</v>
      </c>
      <c r="AP38" s="7">
        <v>0</v>
      </c>
    </row>
    <row r="39" spans="2:42" ht="18" customHeight="1" x14ac:dyDescent="0.25">
      <c r="B39" s="19" t="s">
        <v>47</v>
      </c>
      <c r="C39" s="12" t="s">
        <v>46</v>
      </c>
      <c r="D39" s="3">
        <f t="shared" si="4"/>
        <v>106</v>
      </c>
      <c r="E39" s="20"/>
      <c r="F39" s="21" t="s">
        <v>0</v>
      </c>
      <c r="G39" s="21" t="s">
        <v>0</v>
      </c>
      <c r="H39" s="21" t="s">
        <v>0</v>
      </c>
      <c r="I39" s="21" t="s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1</v>
      </c>
      <c r="R39" s="22">
        <v>3</v>
      </c>
      <c r="S39" s="22">
        <v>35</v>
      </c>
      <c r="T39" s="22">
        <v>62</v>
      </c>
      <c r="U39" s="23">
        <v>5</v>
      </c>
      <c r="V39" s="3">
        <f t="shared" si="5"/>
        <v>532</v>
      </c>
      <c r="W39" s="20"/>
      <c r="X39" s="21" t="s">
        <v>0</v>
      </c>
      <c r="Y39" s="21" t="s">
        <v>0</v>
      </c>
      <c r="Z39" s="21" t="s">
        <v>0</v>
      </c>
      <c r="AA39" s="21" t="s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2</v>
      </c>
      <c r="AG39" s="22">
        <v>4</v>
      </c>
      <c r="AH39" s="22">
        <v>7</v>
      </c>
      <c r="AI39" s="22">
        <v>12</v>
      </c>
      <c r="AJ39" s="22">
        <v>124</v>
      </c>
      <c r="AK39" s="22">
        <v>357</v>
      </c>
      <c r="AL39" s="22">
        <v>26</v>
      </c>
      <c r="AM39" s="23">
        <v>0</v>
      </c>
      <c r="AN39" s="6">
        <v>375099506</v>
      </c>
      <c r="AO39" s="6">
        <v>17</v>
      </c>
      <c r="AP39" s="6">
        <v>3</v>
      </c>
    </row>
    <row r="40" spans="2:42" ht="18" customHeight="1" x14ac:dyDescent="0.25">
      <c r="B40" s="24" t="s">
        <v>0</v>
      </c>
      <c r="C40" s="13" t="s">
        <v>48</v>
      </c>
      <c r="D40" s="4">
        <f t="shared" si="4"/>
        <v>71</v>
      </c>
      <c r="E40" s="25"/>
      <c r="F40" s="26" t="s">
        <v>0</v>
      </c>
      <c r="G40" s="26" t="s">
        <v>0</v>
      </c>
      <c r="H40" s="26" t="s">
        <v>0</v>
      </c>
      <c r="I40" s="26" t="s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1</v>
      </c>
      <c r="R40" s="27">
        <v>50</v>
      </c>
      <c r="S40" s="27">
        <v>18</v>
      </c>
      <c r="T40" s="27">
        <v>2</v>
      </c>
      <c r="U40" s="28">
        <v>0</v>
      </c>
      <c r="V40" s="4">
        <f t="shared" si="5"/>
        <v>498</v>
      </c>
      <c r="W40" s="25"/>
      <c r="X40" s="26" t="s">
        <v>0</v>
      </c>
      <c r="Y40" s="26" t="s">
        <v>0</v>
      </c>
      <c r="Z40" s="26" t="s">
        <v>0</v>
      </c>
      <c r="AA40" s="26" t="s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14</v>
      </c>
      <c r="AH40" s="27">
        <v>0</v>
      </c>
      <c r="AI40" s="27">
        <v>378</v>
      </c>
      <c r="AJ40" s="27">
        <v>106</v>
      </c>
      <c r="AK40" s="27">
        <v>0</v>
      </c>
      <c r="AL40" s="27">
        <v>0</v>
      </c>
      <c r="AM40" s="28">
        <v>0</v>
      </c>
      <c r="AN40" s="7">
        <v>319147696</v>
      </c>
      <c r="AO40" s="7">
        <v>1</v>
      </c>
      <c r="AP40" s="7">
        <v>0</v>
      </c>
    </row>
    <row r="41" spans="2:42" ht="18" customHeight="1" x14ac:dyDescent="0.25">
      <c r="B41" s="19" t="s">
        <v>50</v>
      </c>
      <c r="C41" s="12" t="s">
        <v>49</v>
      </c>
      <c r="D41" s="3">
        <f t="shared" si="4"/>
        <v>173</v>
      </c>
      <c r="E41" s="20"/>
      <c r="F41" s="21" t="s">
        <v>0</v>
      </c>
      <c r="G41" s="21" t="s">
        <v>0</v>
      </c>
      <c r="H41" s="21" t="s">
        <v>0</v>
      </c>
      <c r="I41" s="21" t="s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1</v>
      </c>
      <c r="R41" s="22">
        <v>21</v>
      </c>
      <c r="S41" s="22">
        <v>120</v>
      </c>
      <c r="T41" s="22">
        <v>23</v>
      </c>
      <c r="U41" s="23">
        <v>8</v>
      </c>
      <c r="V41" s="3">
        <f t="shared" si="5"/>
        <v>641</v>
      </c>
      <c r="W41" s="20"/>
      <c r="X41" s="21" t="s">
        <v>0</v>
      </c>
      <c r="Y41" s="21" t="s">
        <v>0</v>
      </c>
      <c r="Z41" s="21" t="s">
        <v>0</v>
      </c>
      <c r="AA41" s="21" t="s">
        <v>0</v>
      </c>
      <c r="AB41" s="22">
        <v>1</v>
      </c>
      <c r="AC41" s="22">
        <v>0</v>
      </c>
      <c r="AD41" s="22">
        <v>0</v>
      </c>
      <c r="AE41" s="22">
        <v>9</v>
      </c>
      <c r="AF41" s="22">
        <v>16</v>
      </c>
      <c r="AG41" s="22">
        <v>19</v>
      </c>
      <c r="AH41" s="22">
        <v>13</v>
      </c>
      <c r="AI41" s="22">
        <v>82</v>
      </c>
      <c r="AJ41" s="22">
        <v>453</v>
      </c>
      <c r="AK41" s="22">
        <v>46</v>
      </c>
      <c r="AL41" s="22">
        <v>2</v>
      </c>
      <c r="AM41" s="23">
        <v>0</v>
      </c>
      <c r="AN41" s="6">
        <v>543264570</v>
      </c>
      <c r="AO41" s="6">
        <v>1</v>
      </c>
      <c r="AP41" s="6">
        <v>0</v>
      </c>
    </row>
    <row r="42" spans="2:42" ht="18" customHeight="1" x14ac:dyDescent="0.25">
      <c r="B42" s="24" t="s">
        <v>0</v>
      </c>
      <c r="C42" s="13" t="s">
        <v>51</v>
      </c>
      <c r="D42" s="4">
        <f t="shared" si="4"/>
        <v>7</v>
      </c>
      <c r="E42" s="25"/>
      <c r="F42" s="26" t="s">
        <v>0</v>
      </c>
      <c r="G42" s="26" t="s">
        <v>0</v>
      </c>
      <c r="H42" s="26" t="s">
        <v>0</v>
      </c>
      <c r="I42" s="26" t="s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4</v>
      </c>
      <c r="R42" s="27">
        <v>2</v>
      </c>
      <c r="S42" s="27">
        <v>0</v>
      </c>
      <c r="T42" s="27">
        <v>1</v>
      </c>
      <c r="U42" s="28">
        <v>0</v>
      </c>
      <c r="V42" s="4">
        <f t="shared" si="5"/>
        <v>19</v>
      </c>
      <c r="W42" s="25"/>
      <c r="X42" s="26" t="s">
        <v>0</v>
      </c>
      <c r="Y42" s="26" t="s">
        <v>0</v>
      </c>
      <c r="Z42" s="26" t="s">
        <v>0</v>
      </c>
      <c r="AA42" s="26" t="s">
        <v>0</v>
      </c>
      <c r="AB42" s="27">
        <v>0</v>
      </c>
      <c r="AC42" s="27">
        <v>0</v>
      </c>
      <c r="AD42" s="27">
        <v>0</v>
      </c>
      <c r="AE42" s="27">
        <v>1</v>
      </c>
      <c r="AF42" s="27">
        <v>4</v>
      </c>
      <c r="AG42" s="27">
        <v>2</v>
      </c>
      <c r="AH42" s="27">
        <v>6</v>
      </c>
      <c r="AI42" s="27">
        <v>6</v>
      </c>
      <c r="AJ42" s="27">
        <v>0</v>
      </c>
      <c r="AK42" s="27">
        <v>0</v>
      </c>
      <c r="AL42" s="27">
        <v>0</v>
      </c>
      <c r="AM42" s="28">
        <v>0</v>
      </c>
      <c r="AN42" s="7">
        <v>16380613</v>
      </c>
      <c r="AO42" s="7">
        <v>0</v>
      </c>
      <c r="AP42" s="7">
        <v>0</v>
      </c>
    </row>
    <row r="43" spans="2:42" ht="18" customHeight="1" x14ac:dyDescent="0.25">
      <c r="B43" s="24" t="s">
        <v>0</v>
      </c>
      <c r="C43" s="13" t="s">
        <v>52</v>
      </c>
      <c r="D43" s="4">
        <f t="shared" si="4"/>
        <v>14</v>
      </c>
      <c r="E43" s="25"/>
      <c r="F43" s="26" t="s">
        <v>0</v>
      </c>
      <c r="G43" s="26" t="s">
        <v>0</v>
      </c>
      <c r="H43" s="26" t="s">
        <v>0</v>
      </c>
      <c r="I43" s="26" t="s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2</v>
      </c>
      <c r="P43" s="27">
        <v>2</v>
      </c>
      <c r="Q43" s="27">
        <v>7</v>
      </c>
      <c r="R43" s="27">
        <v>1</v>
      </c>
      <c r="S43" s="27">
        <v>1</v>
      </c>
      <c r="T43" s="27">
        <v>1</v>
      </c>
      <c r="U43" s="28">
        <v>0</v>
      </c>
      <c r="V43" s="4">
        <f t="shared" si="5"/>
        <v>58</v>
      </c>
      <c r="W43" s="25"/>
      <c r="X43" s="26" t="s">
        <v>0</v>
      </c>
      <c r="Y43" s="26" t="s">
        <v>0</v>
      </c>
      <c r="Z43" s="26" t="s">
        <v>0</v>
      </c>
      <c r="AA43" s="26" t="s">
        <v>0</v>
      </c>
      <c r="AB43" s="27">
        <v>0</v>
      </c>
      <c r="AC43" s="27">
        <v>0</v>
      </c>
      <c r="AD43" s="27">
        <v>0</v>
      </c>
      <c r="AE43" s="27">
        <v>11</v>
      </c>
      <c r="AF43" s="27">
        <v>30</v>
      </c>
      <c r="AG43" s="27">
        <v>4</v>
      </c>
      <c r="AH43" s="27">
        <v>10</v>
      </c>
      <c r="AI43" s="27">
        <v>2</v>
      </c>
      <c r="AJ43" s="27">
        <v>1</v>
      </c>
      <c r="AK43" s="27">
        <v>0</v>
      </c>
      <c r="AL43" s="27">
        <v>0</v>
      </c>
      <c r="AM43" s="28">
        <v>0</v>
      </c>
      <c r="AN43" s="7">
        <v>35684355</v>
      </c>
      <c r="AO43" s="7">
        <v>0</v>
      </c>
      <c r="AP43" s="7">
        <v>0</v>
      </c>
    </row>
    <row r="44" spans="2:42" ht="18" customHeight="1" x14ac:dyDescent="0.25">
      <c r="B44" s="24" t="s">
        <v>0</v>
      </c>
      <c r="C44" s="13" t="s">
        <v>53</v>
      </c>
      <c r="D44" s="4">
        <f t="shared" si="4"/>
        <v>15</v>
      </c>
      <c r="E44" s="25"/>
      <c r="F44" s="26" t="s">
        <v>0</v>
      </c>
      <c r="G44" s="26" t="s">
        <v>0</v>
      </c>
      <c r="H44" s="26" t="s">
        <v>0</v>
      </c>
      <c r="I44" s="26" t="s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7</v>
      </c>
      <c r="S44" s="27">
        <v>7</v>
      </c>
      <c r="T44" s="27">
        <v>1</v>
      </c>
      <c r="U44" s="28">
        <v>0</v>
      </c>
      <c r="V44" s="4">
        <f t="shared" si="5"/>
        <v>30</v>
      </c>
      <c r="W44" s="25"/>
      <c r="X44" s="26" t="s">
        <v>0</v>
      </c>
      <c r="Y44" s="26" t="s">
        <v>0</v>
      </c>
      <c r="Z44" s="26" t="s">
        <v>0</v>
      </c>
      <c r="AA44" s="26" t="s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5</v>
      </c>
      <c r="AG44" s="27">
        <v>2</v>
      </c>
      <c r="AH44" s="27">
        <v>1</v>
      </c>
      <c r="AI44" s="27">
        <v>15</v>
      </c>
      <c r="AJ44" s="27">
        <v>7</v>
      </c>
      <c r="AK44" s="27">
        <v>0</v>
      </c>
      <c r="AL44" s="27">
        <v>0</v>
      </c>
      <c r="AM44" s="28">
        <v>0</v>
      </c>
      <c r="AN44" s="7">
        <v>25201442</v>
      </c>
      <c r="AO44" s="7">
        <v>0</v>
      </c>
      <c r="AP44" s="7">
        <v>0</v>
      </c>
    </row>
    <row r="45" spans="2:42" ht="18" customHeight="1" x14ac:dyDescent="0.25">
      <c r="B45" s="19" t="s">
        <v>55</v>
      </c>
      <c r="C45" s="12" t="s">
        <v>54</v>
      </c>
      <c r="D45" s="3">
        <f t="shared" si="4"/>
        <v>88</v>
      </c>
      <c r="E45" s="20"/>
      <c r="F45" s="21" t="s">
        <v>0</v>
      </c>
      <c r="G45" s="21" t="s">
        <v>0</v>
      </c>
      <c r="H45" s="21" t="s">
        <v>0</v>
      </c>
      <c r="I45" s="21" t="s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15</v>
      </c>
      <c r="S45" s="22">
        <v>56</v>
      </c>
      <c r="T45" s="22">
        <v>13</v>
      </c>
      <c r="U45" s="23">
        <v>4</v>
      </c>
      <c r="V45" s="3">
        <f t="shared" si="5"/>
        <v>311</v>
      </c>
      <c r="W45" s="20"/>
      <c r="X45" s="21" t="s">
        <v>0</v>
      </c>
      <c r="Y45" s="21" t="s">
        <v>0</v>
      </c>
      <c r="Z45" s="21" t="s">
        <v>0</v>
      </c>
      <c r="AA45" s="21" t="s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9</v>
      </c>
      <c r="AG45" s="22">
        <v>10</v>
      </c>
      <c r="AH45" s="22">
        <v>11</v>
      </c>
      <c r="AI45" s="22">
        <v>10</v>
      </c>
      <c r="AJ45" s="22">
        <v>245</v>
      </c>
      <c r="AK45" s="22">
        <v>24</v>
      </c>
      <c r="AL45" s="22">
        <v>2</v>
      </c>
      <c r="AM45" s="23">
        <v>0</v>
      </c>
      <c r="AN45" s="6">
        <v>272201805</v>
      </c>
      <c r="AO45" s="6">
        <v>7</v>
      </c>
      <c r="AP45" s="6">
        <v>5</v>
      </c>
    </row>
    <row r="46" spans="2:42" ht="18" customHeight="1" x14ac:dyDescent="0.25">
      <c r="B46" s="24" t="s">
        <v>0</v>
      </c>
      <c r="C46" s="13" t="s">
        <v>56</v>
      </c>
      <c r="D46" s="4">
        <f t="shared" si="4"/>
        <v>14</v>
      </c>
      <c r="E46" s="25"/>
      <c r="F46" s="26" t="s">
        <v>0</v>
      </c>
      <c r="G46" s="26" t="s">
        <v>0</v>
      </c>
      <c r="H46" s="26" t="s">
        <v>0</v>
      </c>
      <c r="I46" s="26" t="s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1</v>
      </c>
      <c r="Q46" s="27">
        <v>4</v>
      </c>
      <c r="R46" s="27">
        <v>8</v>
      </c>
      <c r="S46" s="27">
        <v>1</v>
      </c>
      <c r="T46" s="27">
        <v>0</v>
      </c>
      <c r="U46" s="28">
        <v>0</v>
      </c>
      <c r="V46" s="4">
        <f t="shared" si="5"/>
        <v>24</v>
      </c>
      <c r="W46" s="25"/>
      <c r="X46" s="26" t="s">
        <v>0</v>
      </c>
      <c r="Y46" s="26" t="s">
        <v>0</v>
      </c>
      <c r="Z46" s="26" t="s">
        <v>0</v>
      </c>
      <c r="AA46" s="26" t="s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1</v>
      </c>
      <c r="AH46" s="27">
        <v>2</v>
      </c>
      <c r="AI46" s="27">
        <v>19</v>
      </c>
      <c r="AJ46" s="27">
        <v>2</v>
      </c>
      <c r="AK46" s="27">
        <v>0</v>
      </c>
      <c r="AL46" s="27">
        <v>0</v>
      </c>
      <c r="AM46" s="28">
        <v>0</v>
      </c>
      <c r="AN46" s="7">
        <v>23425065</v>
      </c>
      <c r="AO46" s="7">
        <v>0</v>
      </c>
      <c r="AP46" s="7">
        <v>0</v>
      </c>
    </row>
    <row r="47" spans="2:42" ht="18" customHeight="1" x14ac:dyDescent="0.25">
      <c r="B47" s="24" t="s">
        <v>0</v>
      </c>
      <c r="C47" s="13" t="s">
        <v>57</v>
      </c>
      <c r="D47" s="4">
        <f t="shared" si="4"/>
        <v>26</v>
      </c>
      <c r="E47" s="25"/>
      <c r="F47" s="26" t="s">
        <v>0</v>
      </c>
      <c r="G47" s="26" t="s">
        <v>0</v>
      </c>
      <c r="H47" s="26" t="s">
        <v>0</v>
      </c>
      <c r="I47" s="26" t="s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1</v>
      </c>
      <c r="R47" s="27">
        <v>5</v>
      </c>
      <c r="S47" s="27">
        <v>13</v>
      </c>
      <c r="T47" s="27">
        <v>5</v>
      </c>
      <c r="U47" s="28">
        <v>2</v>
      </c>
      <c r="V47" s="4">
        <f t="shared" si="5"/>
        <v>101</v>
      </c>
      <c r="W47" s="25"/>
      <c r="X47" s="26" t="s">
        <v>0</v>
      </c>
      <c r="Y47" s="26" t="s">
        <v>0</v>
      </c>
      <c r="Z47" s="26" t="s">
        <v>0</v>
      </c>
      <c r="AA47" s="26" t="s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3</v>
      </c>
      <c r="AI47" s="27">
        <v>63</v>
      </c>
      <c r="AJ47" s="27">
        <v>34</v>
      </c>
      <c r="AK47" s="27">
        <v>1</v>
      </c>
      <c r="AL47" s="27">
        <v>0</v>
      </c>
      <c r="AM47" s="28">
        <v>0</v>
      </c>
      <c r="AN47" s="7">
        <v>102673004</v>
      </c>
      <c r="AO47" s="7">
        <v>0</v>
      </c>
      <c r="AP47" s="7">
        <v>0</v>
      </c>
    </row>
    <row r="48" spans="2:42" ht="18" customHeight="1" x14ac:dyDescent="0.25">
      <c r="B48" s="24" t="s">
        <v>0</v>
      </c>
      <c r="C48" s="13" t="s">
        <v>58</v>
      </c>
      <c r="D48" s="4">
        <f t="shared" si="4"/>
        <v>15</v>
      </c>
      <c r="E48" s="25"/>
      <c r="F48" s="26" t="s">
        <v>0</v>
      </c>
      <c r="G48" s="26" t="s">
        <v>0</v>
      </c>
      <c r="H48" s="26" t="s">
        <v>0</v>
      </c>
      <c r="I48" s="26" t="s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8</v>
      </c>
      <c r="R48" s="27">
        <v>5</v>
      </c>
      <c r="S48" s="27">
        <v>2</v>
      </c>
      <c r="T48" s="27">
        <v>0</v>
      </c>
      <c r="U48" s="28">
        <v>0</v>
      </c>
      <c r="V48" s="4">
        <f t="shared" si="5"/>
        <v>56</v>
      </c>
      <c r="W48" s="25"/>
      <c r="X48" s="26" t="s">
        <v>0</v>
      </c>
      <c r="Y48" s="26" t="s">
        <v>0</v>
      </c>
      <c r="Z48" s="26" t="s">
        <v>0</v>
      </c>
      <c r="AA48" s="26" t="s">
        <v>0</v>
      </c>
      <c r="AB48" s="27">
        <v>0</v>
      </c>
      <c r="AC48" s="27">
        <v>0</v>
      </c>
      <c r="AD48" s="27">
        <v>0</v>
      </c>
      <c r="AE48" s="27">
        <v>2</v>
      </c>
      <c r="AF48" s="27">
        <v>0</v>
      </c>
      <c r="AG48" s="27">
        <v>11</v>
      </c>
      <c r="AH48" s="27">
        <v>18</v>
      </c>
      <c r="AI48" s="27">
        <v>24</v>
      </c>
      <c r="AJ48" s="27">
        <v>1</v>
      </c>
      <c r="AK48" s="27">
        <v>0</v>
      </c>
      <c r="AL48" s="27">
        <v>0</v>
      </c>
      <c r="AM48" s="28">
        <v>0</v>
      </c>
      <c r="AN48" s="7">
        <v>33813364</v>
      </c>
      <c r="AO48" s="7">
        <v>0</v>
      </c>
      <c r="AP48" s="7">
        <v>0</v>
      </c>
    </row>
    <row r="49" spans="2:42" ht="18" customHeight="1" x14ac:dyDescent="0.25">
      <c r="B49" s="19" t="s">
        <v>60</v>
      </c>
      <c r="C49" s="12" t="s">
        <v>59</v>
      </c>
      <c r="D49" s="3">
        <f t="shared" si="4"/>
        <v>79</v>
      </c>
      <c r="E49" s="20"/>
      <c r="F49" s="21" t="s">
        <v>0</v>
      </c>
      <c r="G49" s="21" t="s">
        <v>0</v>
      </c>
      <c r="H49" s="21" t="s">
        <v>0</v>
      </c>
      <c r="I49" s="21" t="s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28</v>
      </c>
      <c r="S49" s="22">
        <v>44</v>
      </c>
      <c r="T49" s="22">
        <v>7</v>
      </c>
      <c r="U49" s="23">
        <v>0</v>
      </c>
      <c r="V49" s="3">
        <f t="shared" si="5"/>
        <v>517</v>
      </c>
      <c r="W49" s="20"/>
      <c r="X49" s="21" t="s">
        <v>0</v>
      </c>
      <c r="Y49" s="21" t="s">
        <v>0</v>
      </c>
      <c r="Z49" s="21" t="s">
        <v>0</v>
      </c>
      <c r="AA49" s="21" t="s">
        <v>0</v>
      </c>
      <c r="AB49" s="22">
        <v>0</v>
      </c>
      <c r="AC49" s="22">
        <v>5</v>
      </c>
      <c r="AD49" s="22">
        <v>0</v>
      </c>
      <c r="AE49" s="22">
        <v>28</v>
      </c>
      <c r="AF49" s="22">
        <v>119</v>
      </c>
      <c r="AG49" s="22">
        <v>19</v>
      </c>
      <c r="AH49" s="22">
        <v>43</v>
      </c>
      <c r="AI49" s="22">
        <v>78</v>
      </c>
      <c r="AJ49" s="22">
        <v>145</v>
      </c>
      <c r="AK49" s="22">
        <v>80</v>
      </c>
      <c r="AL49" s="22">
        <v>0</v>
      </c>
      <c r="AM49" s="23">
        <v>0</v>
      </c>
      <c r="AN49" s="6">
        <v>298724011</v>
      </c>
      <c r="AO49" s="6">
        <v>0</v>
      </c>
      <c r="AP49" s="6">
        <v>0</v>
      </c>
    </row>
    <row r="50" spans="2:42" ht="18" customHeight="1" x14ac:dyDescent="0.25">
      <c r="B50" s="19" t="s">
        <v>62</v>
      </c>
      <c r="C50" s="12" t="s">
        <v>61</v>
      </c>
      <c r="D50" s="3">
        <f t="shared" si="4"/>
        <v>48</v>
      </c>
      <c r="E50" s="20"/>
      <c r="F50" s="21" t="s">
        <v>0</v>
      </c>
      <c r="G50" s="21" t="s">
        <v>0</v>
      </c>
      <c r="H50" s="21" t="s">
        <v>0</v>
      </c>
      <c r="I50" s="21" t="s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1</v>
      </c>
      <c r="R50" s="22">
        <v>8</v>
      </c>
      <c r="S50" s="22">
        <v>20</v>
      </c>
      <c r="T50" s="22">
        <v>15</v>
      </c>
      <c r="U50" s="23">
        <v>4</v>
      </c>
      <c r="V50" s="3">
        <f t="shared" si="5"/>
        <v>197</v>
      </c>
      <c r="W50" s="20"/>
      <c r="X50" s="21" t="s">
        <v>0</v>
      </c>
      <c r="Y50" s="21" t="s">
        <v>0</v>
      </c>
      <c r="Z50" s="21" t="s">
        <v>0</v>
      </c>
      <c r="AA50" s="21" t="s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3</v>
      </c>
      <c r="AG50" s="22">
        <v>4</v>
      </c>
      <c r="AH50" s="22">
        <v>10</v>
      </c>
      <c r="AI50" s="22">
        <v>60</v>
      </c>
      <c r="AJ50" s="22">
        <v>93</v>
      </c>
      <c r="AK50" s="22">
        <v>26</v>
      </c>
      <c r="AL50" s="22">
        <v>1</v>
      </c>
      <c r="AM50" s="23">
        <v>0</v>
      </c>
      <c r="AN50" s="6">
        <v>146497436</v>
      </c>
      <c r="AO50" s="6">
        <v>6</v>
      </c>
      <c r="AP50" s="6">
        <v>0</v>
      </c>
    </row>
    <row r="51" spans="2:42" ht="18" customHeight="1" x14ac:dyDescent="0.25">
      <c r="B51" s="19" t="s">
        <v>64</v>
      </c>
      <c r="C51" s="12" t="s">
        <v>63</v>
      </c>
      <c r="D51" s="3">
        <f t="shared" si="4"/>
        <v>73</v>
      </c>
      <c r="E51" s="20"/>
      <c r="F51" s="21" t="s">
        <v>0</v>
      </c>
      <c r="G51" s="21" t="s">
        <v>0</v>
      </c>
      <c r="H51" s="21" t="s">
        <v>0</v>
      </c>
      <c r="I51" s="21" t="s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3</v>
      </c>
      <c r="S51" s="22">
        <v>60</v>
      </c>
      <c r="T51" s="22">
        <v>4</v>
      </c>
      <c r="U51" s="23">
        <v>6</v>
      </c>
      <c r="V51" s="3">
        <f t="shared" si="5"/>
        <v>324</v>
      </c>
      <c r="W51" s="20"/>
      <c r="X51" s="21" t="s">
        <v>0</v>
      </c>
      <c r="Y51" s="21" t="s">
        <v>0</v>
      </c>
      <c r="Z51" s="21" t="s">
        <v>0</v>
      </c>
      <c r="AA51" s="21" t="s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2</v>
      </c>
      <c r="AG51" s="22">
        <v>10</v>
      </c>
      <c r="AH51" s="22">
        <v>7</v>
      </c>
      <c r="AI51" s="22">
        <v>6</v>
      </c>
      <c r="AJ51" s="22">
        <v>220</v>
      </c>
      <c r="AK51" s="22">
        <v>64</v>
      </c>
      <c r="AL51" s="22">
        <v>15</v>
      </c>
      <c r="AM51" s="23">
        <v>0</v>
      </c>
      <c r="AN51" s="6">
        <v>227164737</v>
      </c>
      <c r="AO51" s="6">
        <v>18</v>
      </c>
      <c r="AP51" s="6">
        <v>1</v>
      </c>
    </row>
    <row r="52" spans="2:42" ht="18" customHeight="1" x14ac:dyDescent="0.25">
      <c r="B52" s="24" t="s">
        <v>0</v>
      </c>
      <c r="C52" s="13" t="s">
        <v>65</v>
      </c>
      <c r="D52" s="4">
        <f t="shared" si="4"/>
        <v>33</v>
      </c>
      <c r="E52" s="25"/>
      <c r="F52" s="26" t="s">
        <v>0</v>
      </c>
      <c r="G52" s="26" t="s">
        <v>0</v>
      </c>
      <c r="H52" s="26" t="s">
        <v>0</v>
      </c>
      <c r="I52" s="26" t="s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25</v>
      </c>
      <c r="R52" s="27">
        <v>7</v>
      </c>
      <c r="S52" s="27">
        <v>1</v>
      </c>
      <c r="T52" s="27">
        <v>0</v>
      </c>
      <c r="U52" s="28">
        <v>0</v>
      </c>
      <c r="V52" s="4">
        <f t="shared" si="5"/>
        <v>194</v>
      </c>
      <c r="W52" s="25"/>
      <c r="X52" s="26" t="s">
        <v>0</v>
      </c>
      <c r="Y52" s="26" t="s">
        <v>0</v>
      </c>
      <c r="Z52" s="26" t="s">
        <v>0</v>
      </c>
      <c r="AA52" s="26" t="s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34</v>
      </c>
      <c r="AG52" s="27">
        <v>34</v>
      </c>
      <c r="AH52" s="27">
        <v>88</v>
      </c>
      <c r="AI52" s="27">
        <v>34</v>
      </c>
      <c r="AJ52" s="27">
        <v>4</v>
      </c>
      <c r="AK52" s="27">
        <v>0</v>
      </c>
      <c r="AL52" s="27">
        <v>0</v>
      </c>
      <c r="AM52" s="28">
        <v>0</v>
      </c>
      <c r="AN52" s="7">
        <v>100376081</v>
      </c>
      <c r="AO52" s="7">
        <v>0</v>
      </c>
      <c r="AP52" s="7">
        <v>0</v>
      </c>
    </row>
    <row r="53" spans="2:42" ht="18" customHeight="1" x14ac:dyDescent="0.25">
      <c r="B53" s="24" t="s">
        <v>0</v>
      </c>
      <c r="C53" s="13" t="s">
        <v>66</v>
      </c>
      <c r="D53" s="4">
        <f t="shared" si="4"/>
        <v>49</v>
      </c>
      <c r="E53" s="25"/>
      <c r="F53" s="26" t="s">
        <v>0</v>
      </c>
      <c r="G53" s="26" t="s">
        <v>0</v>
      </c>
      <c r="H53" s="26" t="s">
        <v>0</v>
      </c>
      <c r="I53" s="26" t="s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28</v>
      </c>
      <c r="R53" s="27">
        <v>19</v>
      </c>
      <c r="S53" s="27">
        <v>2</v>
      </c>
      <c r="T53" s="27">
        <v>0</v>
      </c>
      <c r="U53" s="28">
        <v>0</v>
      </c>
      <c r="V53" s="4">
        <f t="shared" si="5"/>
        <v>172</v>
      </c>
      <c r="W53" s="25"/>
      <c r="X53" s="26" t="s">
        <v>0</v>
      </c>
      <c r="Y53" s="26" t="s">
        <v>0</v>
      </c>
      <c r="Z53" s="26" t="s">
        <v>0</v>
      </c>
      <c r="AA53" s="26" t="s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82</v>
      </c>
      <c r="AG53" s="27">
        <v>25</v>
      </c>
      <c r="AH53" s="27">
        <v>30</v>
      </c>
      <c r="AI53" s="27">
        <v>32</v>
      </c>
      <c r="AJ53" s="27">
        <v>3</v>
      </c>
      <c r="AK53" s="27">
        <v>0</v>
      </c>
      <c r="AL53" s="27">
        <v>0</v>
      </c>
      <c r="AM53" s="28">
        <v>0</v>
      </c>
      <c r="AN53" s="7">
        <v>100077512</v>
      </c>
      <c r="AO53" s="7">
        <v>0</v>
      </c>
      <c r="AP53" s="7">
        <v>0</v>
      </c>
    </row>
    <row r="54" spans="2:42" ht="18" customHeight="1" x14ac:dyDescent="0.25">
      <c r="B54" s="24" t="s">
        <v>0</v>
      </c>
      <c r="C54" s="13" t="s">
        <v>67</v>
      </c>
      <c r="D54" s="4">
        <f t="shared" si="4"/>
        <v>26</v>
      </c>
      <c r="E54" s="25"/>
      <c r="F54" s="26" t="s">
        <v>0</v>
      </c>
      <c r="G54" s="26" t="s">
        <v>0</v>
      </c>
      <c r="H54" s="26" t="s">
        <v>0</v>
      </c>
      <c r="I54" s="26" t="s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1</v>
      </c>
      <c r="Q54" s="27">
        <v>6</v>
      </c>
      <c r="R54" s="27">
        <v>18</v>
      </c>
      <c r="S54" s="27">
        <v>1</v>
      </c>
      <c r="T54" s="27">
        <v>0</v>
      </c>
      <c r="U54" s="28">
        <v>0</v>
      </c>
      <c r="V54" s="4">
        <f t="shared" si="5"/>
        <v>102</v>
      </c>
      <c r="W54" s="25"/>
      <c r="X54" s="26" t="s">
        <v>0</v>
      </c>
      <c r="Y54" s="26" t="s">
        <v>0</v>
      </c>
      <c r="Z54" s="26" t="s">
        <v>0</v>
      </c>
      <c r="AA54" s="26" t="s">
        <v>0</v>
      </c>
      <c r="AB54" s="27">
        <v>0</v>
      </c>
      <c r="AC54" s="27">
        <v>0</v>
      </c>
      <c r="AD54" s="27">
        <v>0</v>
      </c>
      <c r="AE54" s="27">
        <v>5</v>
      </c>
      <c r="AF54" s="27">
        <v>30</v>
      </c>
      <c r="AG54" s="27">
        <v>16</v>
      </c>
      <c r="AH54" s="27">
        <v>26</v>
      </c>
      <c r="AI54" s="27">
        <v>20</v>
      </c>
      <c r="AJ54" s="27">
        <v>5</v>
      </c>
      <c r="AK54" s="27">
        <v>0</v>
      </c>
      <c r="AL54" s="27">
        <v>0</v>
      </c>
      <c r="AM54" s="28">
        <v>0</v>
      </c>
      <c r="AN54" s="7">
        <v>55488912</v>
      </c>
      <c r="AO54" s="7">
        <v>0</v>
      </c>
      <c r="AP54" s="7">
        <v>0</v>
      </c>
    </row>
    <row r="55" spans="2:42" ht="18" customHeight="1" x14ac:dyDescent="0.25">
      <c r="B55" s="24" t="s">
        <v>0</v>
      </c>
      <c r="C55" s="13" t="s">
        <v>68</v>
      </c>
      <c r="D55" s="4">
        <f t="shared" si="4"/>
        <v>42</v>
      </c>
      <c r="E55" s="25"/>
      <c r="F55" s="26" t="s">
        <v>0</v>
      </c>
      <c r="G55" s="26" t="s">
        <v>0</v>
      </c>
      <c r="H55" s="26" t="s">
        <v>0</v>
      </c>
      <c r="I55" s="26" t="s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1</v>
      </c>
      <c r="Q55" s="27">
        <v>32</v>
      </c>
      <c r="R55" s="27">
        <v>8</v>
      </c>
      <c r="S55" s="27">
        <v>1</v>
      </c>
      <c r="T55" s="27">
        <v>0</v>
      </c>
      <c r="U55" s="28">
        <v>0</v>
      </c>
      <c r="V55" s="4">
        <f t="shared" si="5"/>
        <v>119</v>
      </c>
      <c r="W55" s="25"/>
      <c r="X55" s="26" t="s">
        <v>0</v>
      </c>
      <c r="Y55" s="26" t="s">
        <v>0</v>
      </c>
      <c r="Z55" s="26" t="s">
        <v>0</v>
      </c>
      <c r="AA55" s="26" t="s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70</v>
      </c>
      <c r="AG55" s="27">
        <v>22</v>
      </c>
      <c r="AH55" s="27">
        <v>15</v>
      </c>
      <c r="AI55" s="27">
        <v>10</v>
      </c>
      <c r="AJ55" s="27">
        <v>2</v>
      </c>
      <c r="AK55" s="27">
        <v>0</v>
      </c>
      <c r="AL55" s="27">
        <v>0</v>
      </c>
      <c r="AM55" s="28">
        <v>0</v>
      </c>
      <c r="AN55" s="7">
        <v>73494763</v>
      </c>
      <c r="AO55" s="7">
        <v>0</v>
      </c>
      <c r="AP55" s="7">
        <v>0</v>
      </c>
    </row>
    <row r="56" spans="2:42" ht="18" customHeight="1" x14ac:dyDescent="0.25">
      <c r="B56" s="24" t="s">
        <v>0</v>
      </c>
      <c r="C56" s="13" t="s">
        <v>69</v>
      </c>
      <c r="D56" s="4">
        <f t="shared" si="4"/>
        <v>32</v>
      </c>
      <c r="E56" s="25"/>
      <c r="F56" s="26" t="s">
        <v>0</v>
      </c>
      <c r="G56" s="26" t="s">
        <v>0</v>
      </c>
      <c r="H56" s="26" t="s">
        <v>0</v>
      </c>
      <c r="I56" s="26" t="s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1</v>
      </c>
      <c r="Q56" s="27">
        <v>23</v>
      </c>
      <c r="R56" s="27">
        <v>6</v>
      </c>
      <c r="S56" s="27">
        <v>2</v>
      </c>
      <c r="T56" s="27">
        <v>0</v>
      </c>
      <c r="U56" s="28">
        <v>0</v>
      </c>
      <c r="V56" s="4">
        <f t="shared" si="5"/>
        <v>79</v>
      </c>
      <c r="W56" s="25"/>
      <c r="X56" s="26" t="s">
        <v>0</v>
      </c>
      <c r="Y56" s="26" t="s">
        <v>0</v>
      </c>
      <c r="Z56" s="26" t="s">
        <v>0</v>
      </c>
      <c r="AA56" s="26" t="s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26</v>
      </c>
      <c r="AG56" s="27">
        <v>10</v>
      </c>
      <c r="AH56" s="27">
        <v>38</v>
      </c>
      <c r="AI56" s="27">
        <v>4</v>
      </c>
      <c r="AJ56" s="27">
        <v>1</v>
      </c>
      <c r="AK56" s="27">
        <v>0</v>
      </c>
      <c r="AL56" s="27">
        <v>0</v>
      </c>
      <c r="AM56" s="28">
        <v>0</v>
      </c>
      <c r="AN56" s="7">
        <v>48770051</v>
      </c>
      <c r="AO56" s="7">
        <v>0</v>
      </c>
      <c r="AP56" s="7">
        <v>0</v>
      </c>
    </row>
    <row r="57" spans="2:42" ht="18" customHeight="1" x14ac:dyDescent="0.25">
      <c r="B57" s="24" t="s">
        <v>0</v>
      </c>
      <c r="C57" s="13" t="s">
        <v>70</v>
      </c>
      <c r="D57" s="4">
        <f t="shared" si="4"/>
        <v>29</v>
      </c>
      <c r="E57" s="25"/>
      <c r="F57" s="26" t="s">
        <v>0</v>
      </c>
      <c r="G57" s="26" t="s">
        <v>0</v>
      </c>
      <c r="H57" s="26" t="s">
        <v>0</v>
      </c>
      <c r="I57" s="26" t="s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3</v>
      </c>
      <c r="P57" s="27">
        <v>2</v>
      </c>
      <c r="Q57" s="27">
        <v>12</v>
      </c>
      <c r="R57" s="27">
        <v>10</v>
      </c>
      <c r="S57" s="27">
        <v>2</v>
      </c>
      <c r="T57" s="27">
        <v>0</v>
      </c>
      <c r="U57" s="28">
        <v>0</v>
      </c>
      <c r="V57" s="4">
        <f t="shared" si="5"/>
        <v>67</v>
      </c>
      <c r="W57" s="25"/>
      <c r="X57" s="26" t="s">
        <v>0</v>
      </c>
      <c r="Y57" s="26" t="s">
        <v>0</v>
      </c>
      <c r="Z57" s="26" t="s">
        <v>0</v>
      </c>
      <c r="AA57" s="26" t="s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37</v>
      </c>
      <c r="AG57" s="27">
        <v>9</v>
      </c>
      <c r="AH57" s="27">
        <v>15</v>
      </c>
      <c r="AI57" s="27">
        <v>6</v>
      </c>
      <c r="AJ57" s="27">
        <v>0</v>
      </c>
      <c r="AK57" s="27">
        <v>0</v>
      </c>
      <c r="AL57" s="27">
        <v>0</v>
      </c>
      <c r="AM57" s="28">
        <v>0</v>
      </c>
      <c r="AN57" s="7">
        <v>48720902</v>
      </c>
      <c r="AO57" s="7">
        <v>0</v>
      </c>
      <c r="AP57" s="7">
        <v>0</v>
      </c>
    </row>
    <row r="58" spans="2:42" ht="18" customHeight="1" x14ac:dyDescent="0.25">
      <c r="B58" s="24" t="s">
        <v>0</v>
      </c>
      <c r="C58" s="13" t="s">
        <v>71</v>
      </c>
      <c r="D58" s="4">
        <f t="shared" si="4"/>
        <v>36</v>
      </c>
      <c r="E58" s="25"/>
      <c r="F58" s="26" t="s">
        <v>0</v>
      </c>
      <c r="G58" s="26" t="s">
        <v>0</v>
      </c>
      <c r="H58" s="26" t="s">
        <v>0</v>
      </c>
      <c r="I58" s="26" t="s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1</v>
      </c>
      <c r="Q58" s="27">
        <v>16</v>
      </c>
      <c r="R58" s="27">
        <v>17</v>
      </c>
      <c r="S58" s="27">
        <v>2</v>
      </c>
      <c r="T58" s="27">
        <v>0</v>
      </c>
      <c r="U58" s="28">
        <v>0</v>
      </c>
      <c r="V58" s="4">
        <f t="shared" si="5"/>
        <v>174</v>
      </c>
      <c r="W58" s="25"/>
      <c r="X58" s="26" t="s">
        <v>0</v>
      </c>
      <c r="Y58" s="26" t="s">
        <v>0</v>
      </c>
      <c r="Z58" s="26" t="s">
        <v>0</v>
      </c>
      <c r="AA58" s="26" t="s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56</v>
      </c>
      <c r="AG58" s="27">
        <v>30</v>
      </c>
      <c r="AH58" s="27">
        <v>68</v>
      </c>
      <c r="AI58" s="27">
        <v>18</v>
      </c>
      <c r="AJ58" s="27">
        <v>2</v>
      </c>
      <c r="AK58" s="27">
        <v>0</v>
      </c>
      <c r="AL58" s="27">
        <v>0</v>
      </c>
      <c r="AM58" s="28">
        <v>0</v>
      </c>
      <c r="AN58" s="7">
        <v>93382680</v>
      </c>
      <c r="AO58" s="7">
        <v>0</v>
      </c>
      <c r="AP58" s="7">
        <v>0</v>
      </c>
    </row>
    <row r="59" spans="2:42" ht="18" customHeight="1" x14ac:dyDescent="0.25">
      <c r="B59" s="24" t="s">
        <v>0</v>
      </c>
      <c r="C59" s="13" t="s">
        <v>72</v>
      </c>
      <c r="D59" s="4">
        <f t="shared" si="4"/>
        <v>39</v>
      </c>
      <c r="E59" s="25"/>
      <c r="F59" s="26" t="s">
        <v>0</v>
      </c>
      <c r="G59" s="26" t="s">
        <v>0</v>
      </c>
      <c r="H59" s="26" t="s">
        <v>0</v>
      </c>
      <c r="I59" s="26" t="s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2</v>
      </c>
      <c r="Q59" s="27">
        <v>28</v>
      </c>
      <c r="R59" s="27">
        <v>8</v>
      </c>
      <c r="S59" s="27">
        <v>1</v>
      </c>
      <c r="T59" s="27">
        <v>0</v>
      </c>
      <c r="U59" s="28">
        <v>0</v>
      </c>
      <c r="V59" s="4">
        <f t="shared" si="5"/>
        <v>177</v>
      </c>
      <c r="W59" s="25"/>
      <c r="X59" s="26" t="s">
        <v>0</v>
      </c>
      <c r="Y59" s="26" t="s">
        <v>0</v>
      </c>
      <c r="Z59" s="26" t="s">
        <v>0</v>
      </c>
      <c r="AA59" s="26" t="s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83</v>
      </c>
      <c r="AG59" s="27">
        <v>32</v>
      </c>
      <c r="AH59" s="27">
        <v>44</v>
      </c>
      <c r="AI59" s="27">
        <v>17</v>
      </c>
      <c r="AJ59" s="27">
        <v>1</v>
      </c>
      <c r="AK59" s="27">
        <v>0</v>
      </c>
      <c r="AL59" s="27">
        <v>0</v>
      </c>
      <c r="AM59" s="28">
        <v>0</v>
      </c>
      <c r="AN59" s="7">
        <v>98472150</v>
      </c>
      <c r="AO59" s="7">
        <v>0</v>
      </c>
      <c r="AP59" s="7">
        <v>0</v>
      </c>
    </row>
    <row r="60" spans="2:42" ht="18" customHeight="1" x14ac:dyDescent="0.25">
      <c r="B60" s="24" t="s">
        <v>0</v>
      </c>
      <c r="C60" s="13" t="s">
        <v>73</v>
      </c>
      <c r="D60" s="4">
        <f t="shared" si="4"/>
        <v>23</v>
      </c>
      <c r="E60" s="25"/>
      <c r="F60" s="26" t="s">
        <v>0</v>
      </c>
      <c r="G60" s="26" t="s">
        <v>0</v>
      </c>
      <c r="H60" s="26" t="s">
        <v>0</v>
      </c>
      <c r="I60" s="26" t="s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1</v>
      </c>
      <c r="P60" s="27">
        <v>1</v>
      </c>
      <c r="Q60" s="27">
        <v>10</v>
      </c>
      <c r="R60" s="27">
        <v>9</v>
      </c>
      <c r="S60" s="27">
        <v>2</v>
      </c>
      <c r="T60" s="27">
        <v>0</v>
      </c>
      <c r="U60" s="28">
        <v>0</v>
      </c>
      <c r="V60" s="4">
        <f t="shared" si="5"/>
        <v>88</v>
      </c>
      <c r="W60" s="25"/>
      <c r="X60" s="26" t="s">
        <v>0</v>
      </c>
      <c r="Y60" s="26" t="s">
        <v>0</v>
      </c>
      <c r="Z60" s="26" t="s">
        <v>0</v>
      </c>
      <c r="AA60" s="26" t="s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29</v>
      </c>
      <c r="AG60" s="27">
        <v>23</v>
      </c>
      <c r="AH60" s="27">
        <v>27</v>
      </c>
      <c r="AI60" s="27">
        <v>8</v>
      </c>
      <c r="AJ60" s="27">
        <v>1</v>
      </c>
      <c r="AK60" s="27">
        <v>0</v>
      </c>
      <c r="AL60" s="27">
        <v>0</v>
      </c>
      <c r="AM60" s="28">
        <v>0</v>
      </c>
      <c r="AN60" s="7">
        <v>49300957</v>
      </c>
      <c r="AO60" s="7">
        <v>0</v>
      </c>
      <c r="AP60" s="7">
        <v>0</v>
      </c>
    </row>
    <row r="61" spans="2:42" ht="18" customHeight="1" x14ac:dyDescent="0.25">
      <c r="B61" s="24" t="s">
        <v>0</v>
      </c>
      <c r="C61" s="13" t="s">
        <v>74</v>
      </c>
      <c r="D61" s="4">
        <f t="shared" si="4"/>
        <v>77</v>
      </c>
      <c r="E61" s="25"/>
      <c r="F61" s="26" t="s">
        <v>0</v>
      </c>
      <c r="G61" s="26" t="s">
        <v>0</v>
      </c>
      <c r="H61" s="26" t="s">
        <v>0</v>
      </c>
      <c r="I61" s="26" t="s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1</v>
      </c>
      <c r="P61" s="27">
        <v>1</v>
      </c>
      <c r="Q61" s="27">
        <v>5</v>
      </c>
      <c r="R61" s="27">
        <v>16</v>
      </c>
      <c r="S61" s="27">
        <v>53</v>
      </c>
      <c r="T61" s="27">
        <v>1</v>
      </c>
      <c r="U61" s="28">
        <v>0</v>
      </c>
      <c r="V61" s="4">
        <f t="shared" si="5"/>
        <v>399</v>
      </c>
      <c r="W61" s="25"/>
      <c r="X61" s="26" t="s">
        <v>0</v>
      </c>
      <c r="Y61" s="26" t="s">
        <v>0</v>
      </c>
      <c r="Z61" s="26" t="s">
        <v>0</v>
      </c>
      <c r="AA61" s="26" t="s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6</v>
      </c>
      <c r="AG61" s="27">
        <v>33</v>
      </c>
      <c r="AH61" s="27">
        <v>15</v>
      </c>
      <c r="AI61" s="27">
        <v>83</v>
      </c>
      <c r="AJ61" s="27">
        <v>253</v>
      </c>
      <c r="AK61" s="27">
        <v>9</v>
      </c>
      <c r="AL61" s="27">
        <v>0</v>
      </c>
      <c r="AM61" s="28">
        <v>0</v>
      </c>
      <c r="AN61" s="7">
        <v>312429653</v>
      </c>
      <c r="AO61" s="7">
        <v>0</v>
      </c>
      <c r="AP61" s="7">
        <v>0</v>
      </c>
    </row>
    <row r="62" spans="2:42" ht="18" customHeight="1" x14ac:dyDescent="0.25">
      <c r="B62" s="19" t="s">
        <v>76</v>
      </c>
      <c r="C62" s="12" t="s">
        <v>75</v>
      </c>
      <c r="D62" s="3">
        <f t="shared" si="4"/>
        <v>83</v>
      </c>
      <c r="E62" s="20"/>
      <c r="F62" s="21" t="s">
        <v>0</v>
      </c>
      <c r="G62" s="21" t="s">
        <v>0</v>
      </c>
      <c r="H62" s="21" t="s">
        <v>0</v>
      </c>
      <c r="I62" s="21" t="s">
        <v>0</v>
      </c>
      <c r="J62" s="22">
        <v>0</v>
      </c>
      <c r="K62" s="22">
        <v>0</v>
      </c>
      <c r="L62" s="22">
        <v>0</v>
      </c>
      <c r="M62" s="22">
        <v>0</v>
      </c>
      <c r="N62" s="22">
        <v>1</v>
      </c>
      <c r="O62" s="22">
        <v>0</v>
      </c>
      <c r="P62" s="22">
        <v>0</v>
      </c>
      <c r="Q62" s="22">
        <v>0</v>
      </c>
      <c r="R62" s="22">
        <v>12</v>
      </c>
      <c r="S62" s="22">
        <v>42</v>
      </c>
      <c r="T62" s="22">
        <v>22</v>
      </c>
      <c r="U62" s="23">
        <v>6</v>
      </c>
      <c r="V62" s="3">
        <f t="shared" si="5"/>
        <v>283</v>
      </c>
      <c r="W62" s="20"/>
      <c r="X62" s="21" t="s">
        <v>0</v>
      </c>
      <c r="Y62" s="21" t="s">
        <v>0</v>
      </c>
      <c r="Z62" s="21" t="s">
        <v>0</v>
      </c>
      <c r="AA62" s="21" t="s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10</v>
      </c>
      <c r="AG62" s="22">
        <v>9</v>
      </c>
      <c r="AH62" s="22">
        <v>2</v>
      </c>
      <c r="AI62" s="22">
        <v>25</v>
      </c>
      <c r="AJ62" s="22">
        <v>107</v>
      </c>
      <c r="AK62" s="22">
        <v>127</v>
      </c>
      <c r="AL62" s="22">
        <v>3</v>
      </c>
      <c r="AM62" s="23">
        <v>0</v>
      </c>
      <c r="AN62" s="6">
        <v>226344294</v>
      </c>
      <c r="AO62" s="6">
        <v>1</v>
      </c>
      <c r="AP62" s="6">
        <v>0</v>
      </c>
    </row>
    <row r="63" spans="2:42" ht="18" customHeight="1" x14ac:dyDescent="0.25">
      <c r="B63" s="19" t="s">
        <v>78</v>
      </c>
      <c r="C63" s="12" t="s">
        <v>77</v>
      </c>
      <c r="D63" s="3">
        <f t="shared" si="4"/>
        <v>29</v>
      </c>
      <c r="E63" s="20"/>
      <c r="F63" s="21" t="s">
        <v>0</v>
      </c>
      <c r="G63" s="21" t="s">
        <v>0</v>
      </c>
      <c r="H63" s="21" t="s">
        <v>0</v>
      </c>
      <c r="I63" s="21" t="s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1</v>
      </c>
      <c r="S63" s="22">
        <v>27</v>
      </c>
      <c r="T63" s="22">
        <v>1</v>
      </c>
      <c r="U63" s="23">
        <v>0</v>
      </c>
      <c r="V63" s="3">
        <f t="shared" si="5"/>
        <v>147</v>
      </c>
      <c r="W63" s="20"/>
      <c r="X63" s="21" t="s">
        <v>0</v>
      </c>
      <c r="Y63" s="21" t="s">
        <v>0</v>
      </c>
      <c r="Z63" s="21" t="s">
        <v>0</v>
      </c>
      <c r="AA63" s="21" t="s">
        <v>0</v>
      </c>
      <c r="AB63" s="22">
        <v>0</v>
      </c>
      <c r="AC63" s="22">
        <v>0</v>
      </c>
      <c r="AD63" s="22">
        <v>0</v>
      </c>
      <c r="AE63" s="22">
        <v>1</v>
      </c>
      <c r="AF63" s="22">
        <v>23</v>
      </c>
      <c r="AG63" s="22">
        <v>1</v>
      </c>
      <c r="AH63" s="22">
        <v>1</v>
      </c>
      <c r="AI63" s="22">
        <v>24</v>
      </c>
      <c r="AJ63" s="22">
        <v>90</v>
      </c>
      <c r="AK63" s="22">
        <v>7</v>
      </c>
      <c r="AL63" s="22">
        <v>0</v>
      </c>
      <c r="AM63" s="23">
        <v>0</v>
      </c>
      <c r="AN63" s="6">
        <v>95355637</v>
      </c>
      <c r="AO63" s="6">
        <v>0</v>
      </c>
      <c r="AP63" s="6">
        <v>9</v>
      </c>
    </row>
    <row r="64" spans="2:42" ht="18" customHeight="1" x14ac:dyDescent="0.25">
      <c r="B64" s="19" t="s">
        <v>80</v>
      </c>
      <c r="C64" s="12" t="s">
        <v>79</v>
      </c>
      <c r="D64" s="3">
        <f t="shared" si="4"/>
        <v>153</v>
      </c>
      <c r="E64" s="20"/>
      <c r="F64" s="21" t="s">
        <v>0</v>
      </c>
      <c r="G64" s="21" t="s">
        <v>0</v>
      </c>
      <c r="H64" s="21" t="s">
        <v>0</v>
      </c>
      <c r="I64" s="21" t="s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4</v>
      </c>
      <c r="Q64" s="22">
        <v>41</v>
      </c>
      <c r="R64" s="22">
        <v>28</v>
      </c>
      <c r="S64" s="22">
        <v>73</v>
      </c>
      <c r="T64" s="22">
        <v>7</v>
      </c>
      <c r="U64" s="23">
        <v>0</v>
      </c>
      <c r="V64" s="3">
        <f t="shared" si="5"/>
        <v>1019</v>
      </c>
      <c r="W64" s="20"/>
      <c r="X64" s="21" t="s">
        <v>0</v>
      </c>
      <c r="Y64" s="21" t="s">
        <v>0</v>
      </c>
      <c r="Z64" s="21" t="s">
        <v>0</v>
      </c>
      <c r="AA64" s="21" t="s">
        <v>0</v>
      </c>
      <c r="AB64" s="22">
        <v>0</v>
      </c>
      <c r="AC64" s="22">
        <v>0</v>
      </c>
      <c r="AD64" s="22">
        <v>0</v>
      </c>
      <c r="AE64" s="22">
        <v>7</v>
      </c>
      <c r="AF64" s="22">
        <v>450</v>
      </c>
      <c r="AG64" s="22">
        <v>71</v>
      </c>
      <c r="AH64" s="22">
        <v>89</v>
      </c>
      <c r="AI64" s="22">
        <v>162</v>
      </c>
      <c r="AJ64" s="22">
        <v>226</v>
      </c>
      <c r="AK64" s="22">
        <v>13</v>
      </c>
      <c r="AL64" s="22">
        <v>1</v>
      </c>
      <c r="AM64" s="23">
        <v>0</v>
      </c>
      <c r="AN64" s="6">
        <v>595042905</v>
      </c>
      <c r="AO64" s="6">
        <v>0</v>
      </c>
      <c r="AP64" s="6">
        <v>0</v>
      </c>
    </row>
    <row r="65" spans="2:42" ht="18" customHeight="1" x14ac:dyDescent="0.25">
      <c r="B65" s="19" t="s">
        <v>82</v>
      </c>
      <c r="C65" s="12" t="s">
        <v>81</v>
      </c>
      <c r="D65" s="3">
        <f t="shared" ref="D65:D90" si="6">SUM(E65:U65)</f>
        <v>29</v>
      </c>
      <c r="E65" s="20"/>
      <c r="F65" s="21" t="s">
        <v>0</v>
      </c>
      <c r="G65" s="21" t="s">
        <v>0</v>
      </c>
      <c r="H65" s="21" t="s">
        <v>0</v>
      </c>
      <c r="I65" s="21" t="s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17</v>
      </c>
      <c r="S65" s="22">
        <v>11</v>
      </c>
      <c r="T65" s="22">
        <v>1</v>
      </c>
      <c r="U65" s="23">
        <v>0</v>
      </c>
      <c r="V65" s="3">
        <f t="shared" ref="V65:V90" si="7">SUM(W65:AM65)</f>
        <v>99</v>
      </c>
      <c r="W65" s="20"/>
      <c r="X65" s="21" t="s">
        <v>0</v>
      </c>
      <c r="Y65" s="21" t="s">
        <v>0</v>
      </c>
      <c r="Z65" s="21" t="s">
        <v>0</v>
      </c>
      <c r="AA65" s="21" t="s">
        <v>0</v>
      </c>
      <c r="AB65" s="22">
        <v>0</v>
      </c>
      <c r="AC65" s="22">
        <v>0</v>
      </c>
      <c r="AD65" s="22">
        <v>1</v>
      </c>
      <c r="AE65" s="22">
        <v>2</v>
      </c>
      <c r="AF65" s="22">
        <v>6</v>
      </c>
      <c r="AG65" s="22">
        <v>7</v>
      </c>
      <c r="AH65" s="22">
        <v>2</v>
      </c>
      <c r="AI65" s="22">
        <v>14</v>
      </c>
      <c r="AJ65" s="22">
        <v>62</v>
      </c>
      <c r="AK65" s="22">
        <v>5</v>
      </c>
      <c r="AL65" s="22">
        <v>0</v>
      </c>
      <c r="AM65" s="23">
        <v>0</v>
      </c>
      <c r="AN65" s="6">
        <v>76413894</v>
      </c>
      <c r="AO65" s="6">
        <v>0</v>
      </c>
      <c r="AP65" s="6">
        <v>0</v>
      </c>
    </row>
    <row r="66" spans="2:42" ht="18" customHeight="1" x14ac:dyDescent="0.25">
      <c r="B66" s="24" t="s">
        <v>0</v>
      </c>
      <c r="C66" s="13" t="s">
        <v>83</v>
      </c>
      <c r="D66" s="4">
        <f t="shared" si="6"/>
        <v>41</v>
      </c>
      <c r="E66" s="25"/>
      <c r="F66" s="26" t="s">
        <v>0</v>
      </c>
      <c r="G66" s="26" t="s">
        <v>0</v>
      </c>
      <c r="H66" s="26" t="s">
        <v>0</v>
      </c>
      <c r="I66" s="26" t="s">
        <v>0</v>
      </c>
      <c r="J66" s="27">
        <v>0</v>
      </c>
      <c r="K66" s="27">
        <v>0</v>
      </c>
      <c r="L66" s="27">
        <v>0</v>
      </c>
      <c r="M66" s="27">
        <v>0</v>
      </c>
      <c r="N66" s="27">
        <v>2</v>
      </c>
      <c r="O66" s="27">
        <v>2</v>
      </c>
      <c r="P66" s="27">
        <v>19</v>
      </c>
      <c r="Q66" s="27">
        <v>11</v>
      </c>
      <c r="R66" s="27">
        <v>7</v>
      </c>
      <c r="S66" s="27">
        <v>0</v>
      </c>
      <c r="T66" s="27">
        <v>0</v>
      </c>
      <c r="U66" s="28">
        <v>0</v>
      </c>
      <c r="V66" s="4">
        <f t="shared" si="7"/>
        <v>173</v>
      </c>
      <c r="W66" s="25"/>
      <c r="X66" s="26" t="s">
        <v>0</v>
      </c>
      <c r="Y66" s="26" t="s">
        <v>0</v>
      </c>
      <c r="Z66" s="26" t="s">
        <v>0</v>
      </c>
      <c r="AA66" s="26" t="s">
        <v>0</v>
      </c>
      <c r="AB66" s="27">
        <v>0</v>
      </c>
      <c r="AC66" s="27">
        <v>0</v>
      </c>
      <c r="AD66" s="27">
        <v>0</v>
      </c>
      <c r="AE66" s="27">
        <v>2</v>
      </c>
      <c r="AF66" s="27">
        <v>80</v>
      </c>
      <c r="AG66" s="27">
        <v>39</v>
      </c>
      <c r="AH66" s="27">
        <v>34</v>
      </c>
      <c r="AI66" s="27">
        <v>18</v>
      </c>
      <c r="AJ66" s="27">
        <v>0</v>
      </c>
      <c r="AK66" s="27">
        <v>0</v>
      </c>
      <c r="AL66" s="27">
        <v>0</v>
      </c>
      <c r="AM66" s="28">
        <v>0</v>
      </c>
      <c r="AN66" s="7">
        <v>94616651</v>
      </c>
      <c r="AO66" s="7">
        <v>0</v>
      </c>
      <c r="AP66" s="7">
        <v>0</v>
      </c>
    </row>
    <row r="67" spans="2:42" ht="18" customHeight="1" x14ac:dyDescent="0.25">
      <c r="B67" s="24" t="s">
        <v>0</v>
      </c>
      <c r="C67" s="13" t="s">
        <v>84</v>
      </c>
      <c r="D67" s="4">
        <f t="shared" si="6"/>
        <v>31</v>
      </c>
      <c r="E67" s="25"/>
      <c r="F67" s="26" t="s">
        <v>0</v>
      </c>
      <c r="G67" s="26" t="s">
        <v>0</v>
      </c>
      <c r="H67" s="26" t="s">
        <v>0</v>
      </c>
      <c r="I67" s="26" t="s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5</v>
      </c>
      <c r="Q67" s="27">
        <v>25</v>
      </c>
      <c r="R67" s="27">
        <v>1</v>
      </c>
      <c r="S67" s="27">
        <v>0</v>
      </c>
      <c r="T67" s="27">
        <v>0</v>
      </c>
      <c r="U67" s="28">
        <v>0</v>
      </c>
      <c r="V67" s="4">
        <f t="shared" si="7"/>
        <v>253</v>
      </c>
      <c r="W67" s="25"/>
      <c r="X67" s="26" t="s">
        <v>0</v>
      </c>
      <c r="Y67" s="26" t="s">
        <v>0</v>
      </c>
      <c r="Z67" s="26" t="s">
        <v>0</v>
      </c>
      <c r="AA67" s="26" t="s">
        <v>0</v>
      </c>
      <c r="AB67" s="27">
        <v>0</v>
      </c>
      <c r="AC67" s="27">
        <v>0</v>
      </c>
      <c r="AD67" s="27">
        <v>1</v>
      </c>
      <c r="AE67" s="27">
        <v>4</v>
      </c>
      <c r="AF67" s="27">
        <v>130</v>
      </c>
      <c r="AG67" s="27">
        <v>38</v>
      </c>
      <c r="AH67" s="27">
        <v>29</v>
      </c>
      <c r="AI67" s="27">
        <v>51</v>
      </c>
      <c r="AJ67" s="27">
        <v>0</v>
      </c>
      <c r="AK67" s="27">
        <v>0</v>
      </c>
      <c r="AL67" s="27">
        <v>0</v>
      </c>
      <c r="AM67" s="28">
        <v>0</v>
      </c>
      <c r="AN67" s="7">
        <v>115524201</v>
      </c>
      <c r="AO67" s="7">
        <v>0</v>
      </c>
      <c r="AP67" s="7">
        <v>0</v>
      </c>
    </row>
    <row r="68" spans="2:42" ht="18" customHeight="1" x14ac:dyDescent="0.25">
      <c r="B68" s="24" t="s">
        <v>0</v>
      </c>
      <c r="C68" s="13" t="s">
        <v>85</v>
      </c>
      <c r="D68" s="4">
        <f t="shared" si="6"/>
        <v>38</v>
      </c>
      <c r="E68" s="25"/>
      <c r="F68" s="26" t="s">
        <v>0</v>
      </c>
      <c r="G68" s="26" t="s">
        <v>0</v>
      </c>
      <c r="H68" s="26" t="s">
        <v>0</v>
      </c>
      <c r="I68" s="26" t="s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5</v>
      </c>
      <c r="Q68" s="27">
        <v>32</v>
      </c>
      <c r="R68" s="27">
        <v>1</v>
      </c>
      <c r="S68" s="27">
        <v>0</v>
      </c>
      <c r="T68" s="27">
        <v>0</v>
      </c>
      <c r="U68" s="28">
        <v>0</v>
      </c>
      <c r="V68" s="4">
        <f t="shared" si="7"/>
        <v>283</v>
      </c>
      <c r="W68" s="25"/>
      <c r="X68" s="26" t="s">
        <v>0</v>
      </c>
      <c r="Y68" s="26" t="s">
        <v>0</v>
      </c>
      <c r="Z68" s="26" t="s">
        <v>0</v>
      </c>
      <c r="AA68" s="26" t="s">
        <v>0</v>
      </c>
      <c r="AB68" s="27">
        <v>0</v>
      </c>
      <c r="AC68" s="27">
        <v>0</v>
      </c>
      <c r="AD68" s="27">
        <v>0</v>
      </c>
      <c r="AE68" s="27">
        <v>52</v>
      </c>
      <c r="AF68" s="27">
        <v>103</v>
      </c>
      <c r="AG68" s="27">
        <v>61</v>
      </c>
      <c r="AH68" s="27">
        <v>48</v>
      </c>
      <c r="AI68" s="27">
        <v>19</v>
      </c>
      <c r="AJ68" s="27">
        <v>0</v>
      </c>
      <c r="AK68" s="27">
        <v>0</v>
      </c>
      <c r="AL68" s="27">
        <v>0</v>
      </c>
      <c r="AM68" s="28">
        <v>0</v>
      </c>
      <c r="AN68" s="7">
        <v>129009400</v>
      </c>
      <c r="AO68" s="7">
        <v>0</v>
      </c>
      <c r="AP68" s="7">
        <v>0</v>
      </c>
    </row>
    <row r="69" spans="2:42" ht="18" customHeight="1" x14ac:dyDescent="0.25">
      <c r="B69" s="24" t="s">
        <v>0</v>
      </c>
      <c r="C69" s="13" t="s">
        <v>86</v>
      </c>
      <c r="D69" s="4">
        <f t="shared" si="6"/>
        <v>21</v>
      </c>
      <c r="E69" s="25"/>
      <c r="F69" s="26" t="s">
        <v>0</v>
      </c>
      <c r="G69" s="26" t="s">
        <v>0</v>
      </c>
      <c r="H69" s="26" t="s">
        <v>0</v>
      </c>
      <c r="I69" s="26" t="s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2</v>
      </c>
      <c r="Q69" s="27">
        <v>18</v>
      </c>
      <c r="R69" s="27">
        <v>1</v>
      </c>
      <c r="S69" s="27">
        <v>0</v>
      </c>
      <c r="T69" s="27">
        <v>0</v>
      </c>
      <c r="U69" s="28">
        <v>0</v>
      </c>
      <c r="V69" s="4">
        <f t="shared" si="7"/>
        <v>105</v>
      </c>
      <c r="W69" s="25"/>
      <c r="X69" s="26" t="s">
        <v>0</v>
      </c>
      <c r="Y69" s="26" t="s">
        <v>0</v>
      </c>
      <c r="Z69" s="26" t="s">
        <v>0</v>
      </c>
      <c r="AA69" s="26" t="s">
        <v>0</v>
      </c>
      <c r="AB69" s="27">
        <v>0</v>
      </c>
      <c r="AC69" s="27">
        <v>0</v>
      </c>
      <c r="AD69" s="27">
        <v>0</v>
      </c>
      <c r="AE69" s="27">
        <v>23</v>
      </c>
      <c r="AF69" s="27">
        <v>35</v>
      </c>
      <c r="AG69" s="27">
        <v>21</v>
      </c>
      <c r="AH69" s="27">
        <v>22</v>
      </c>
      <c r="AI69" s="27">
        <v>4</v>
      </c>
      <c r="AJ69" s="27">
        <v>0</v>
      </c>
      <c r="AK69" s="27">
        <v>0</v>
      </c>
      <c r="AL69" s="27">
        <v>0</v>
      </c>
      <c r="AM69" s="28">
        <v>0</v>
      </c>
      <c r="AN69" s="7">
        <v>51157800</v>
      </c>
      <c r="AO69" s="7">
        <v>0</v>
      </c>
      <c r="AP69" s="7">
        <v>0</v>
      </c>
    </row>
    <row r="70" spans="2:42" ht="18" customHeight="1" x14ac:dyDescent="0.25">
      <c r="B70" s="24" t="s">
        <v>0</v>
      </c>
      <c r="C70" s="13" t="s">
        <v>87</v>
      </c>
      <c r="D70" s="4">
        <f t="shared" si="6"/>
        <v>27</v>
      </c>
      <c r="E70" s="25"/>
      <c r="F70" s="26" t="s">
        <v>0</v>
      </c>
      <c r="G70" s="26" t="s">
        <v>0</v>
      </c>
      <c r="H70" s="26" t="s">
        <v>0</v>
      </c>
      <c r="I70" s="26" t="s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2</v>
      </c>
      <c r="Q70" s="27">
        <v>24</v>
      </c>
      <c r="R70" s="27">
        <v>1</v>
      </c>
      <c r="S70" s="27">
        <v>0</v>
      </c>
      <c r="T70" s="27">
        <v>0</v>
      </c>
      <c r="U70" s="28">
        <v>0</v>
      </c>
      <c r="V70" s="4">
        <f t="shared" si="7"/>
        <v>202</v>
      </c>
      <c r="W70" s="25"/>
      <c r="X70" s="26" t="s">
        <v>0</v>
      </c>
      <c r="Y70" s="26" t="s">
        <v>0</v>
      </c>
      <c r="Z70" s="26" t="s">
        <v>0</v>
      </c>
      <c r="AA70" s="26" t="s">
        <v>0</v>
      </c>
      <c r="AB70" s="27">
        <v>0</v>
      </c>
      <c r="AC70" s="27">
        <v>0</v>
      </c>
      <c r="AD70" s="27">
        <v>0</v>
      </c>
      <c r="AE70" s="27">
        <v>38</v>
      </c>
      <c r="AF70" s="27">
        <v>78</v>
      </c>
      <c r="AG70" s="27">
        <v>41</v>
      </c>
      <c r="AH70" s="27">
        <v>37</v>
      </c>
      <c r="AI70" s="27">
        <v>8</v>
      </c>
      <c r="AJ70" s="27">
        <v>0</v>
      </c>
      <c r="AK70" s="27">
        <v>0</v>
      </c>
      <c r="AL70" s="27">
        <v>0</v>
      </c>
      <c r="AM70" s="28">
        <v>0</v>
      </c>
      <c r="AN70" s="7">
        <v>92493600</v>
      </c>
      <c r="AO70" s="7">
        <v>0</v>
      </c>
      <c r="AP70" s="7">
        <v>0</v>
      </c>
    </row>
    <row r="71" spans="2:42" ht="18" customHeight="1" x14ac:dyDescent="0.25">
      <c r="B71" s="24" t="s">
        <v>0</v>
      </c>
      <c r="C71" s="13" t="s">
        <v>88</v>
      </c>
      <c r="D71" s="4">
        <f t="shared" si="6"/>
        <v>37</v>
      </c>
      <c r="E71" s="25"/>
      <c r="F71" s="26" t="s">
        <v>0</v>
      </c>
      <c r="G71" s="26" t="s">
        <v>0</v>
      </c>
      <c r="H71" s="26" t="s">
        <v>0</v>
      </c>
      <c r="I71" s="26" t="s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1</v>
      </c>
      <c r="Q71" s="27">
        <v>35</v>
      </c>
      <c r="R71" s="27">
        <v>1</v>
      </c>
      <c r="S71" s="27">
        <v>0</v>
      </c>
      <c r="T71" s="27">
        <v>0</v>
      </c>
      <c r="U71" s="28">
        <v>0</v>
      </c>
      <c r="V71" s="4">
        <f t="shared" si="7"/>
        <v>247</v>
      </c>
      <c r="W71" s="25"/>
      <c r="X71" s="26" t="s">
        <v>0</v>
      </c>
      <c r="Y71" s="26" t="s">
        <v>0</v>
      </c>
      <c r="Z71" s="26" t="s">
        <v>0</v>
      </c>
      <c r="AA71" s="26" t="s">
        <v>0</v>
      </c>
      <c r="AB71" s="27">
        <v>0</v>
      </c>
      <c r="AC71" s="27">
        <v>0</v>
      </c>
      <c r="AD71" s="27">
        <v>0</v>
      </c>
      <c r="AE71" s="27">
        <v>8</v>
      </c>
      <c r="AF71" s="27">
        <v>132</v>
      </c>
      <c r="AG71" s="27">
        <v>46</v>
      </c>
      <c r="AH71" s="27">
        <v>45</v>
      </c>
      <c r="AI71" s="27">
        <v>16</v>
      </c>
      <c r="AJ71" s="27">
        <v>0</v>
      </c>
      <c r="AK71" s="27">
        <v>0</v>
      </c>
      <c r="AL71" s="27">
        <v>0</v>
      </c>
      <c r="AM71" s="28">
        <v>0</v>
      </c>
      <c r="AN71" s="7">
        <v>113399900</v>
      </c>
      <c r="AO71" s="7">
        <v>0</v>
      </c>
      <c r="AP71" s="7">
        <v>0</v>
      </c>
    </row>
    <row r="72" spans="2:42" ht="18" customHeight="1" x14ac:dyDescent="0.25">
      <c r="B72" s="24" t="s">
        <v>0</v>
      </c>
      <c r="C72" s="13" t="s">
        <v>89</v>
      </c>
      <c r="D72" s="4">
        <f t="shared" si="6"/>
        <v>25</v>
      </c>
      <c r="E72" s="25"/>
      <c r="F72" s="26" t="s">
        <v>0</v>
      </c>
      <c r="G72" s="26" t="s">
        <v>0</v>
      </c>
      <c r="H72" s="26" t="s">
        <v>0</v>
      </c>
      <c r="I72" s="26" t="s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2</v>
      </c>
      <c r="Q72" s="27">
        <v>22</v>
      </c>
      <c r="R72" s="27">
        <v>1</v>
      </c>
      <c r="S72" s="27">
        <v>0</v>
      </c>
      <c r="T72" s="27">
        <v>0</v>
      </c>
      <c r="U72" s="28">
        <v>0</v>
      </c>
      <c r="V72" s="4">
        <f t="shared" si="7"/>
        <v>212</v>
      </c>
      <c r="W72" s="25"/>
      <c r="X72" s="26" t="s">
        <v>0</v>
      </c>
      <c r="Y72" s="26" t="s">
        <v>0</v>
      </c>
      <c r="Z72" s="26" t="s">
        <v>0</v>
      </c>
      <c r="AA72" s="26" t="s">
        <v>0</v>
      </c>
      <c r="AB72" s="27">
        <v>0</v>
      </c>
      <c r="AC72" s="27">
        <v>0</v>
      </c>
      <c r="AD72" s="27">
        <v>4</v>
      </c>
      <c r="AE72" s="27">
        <v>29</v>
      </c>
      <c r="AF72" s="27">
        <v>90</v>
      </c>
      <c r="AG72" s="27">
        <v>40</v>
      </c>
      <c r="AH72" s="27">
        <v>31</v>
      </c>
      <c r="AI72" s="27">
        <v>18</v>
      </c>
      <c r="AJ72" s="27">
        <v>0</v>
      </c>
      <c r="AK72" s="27">
        <v>0</v>
      </c>
      <c r="AL72" s="27">
        <v>0</v>
      </c>
      <c r="AM72" s="28">
        <v>0</v>
      </c>
      <c r="AN72" s="7">
        <v>94520200</v>
      </c>
      <c r="AO72" s="7">
        <v>0</v>
      </c>
      <c r="AP72" s="7">
        <v>0</v>
      </c>
    </row>
    <row r="73" spans="2:42" ht="18" customHeight="1" x14ac:dyDescent="0.25">
      <c r="B73" s="24" t="s">
        <v>0</v>
      </c>
      <c r="C73" s="13" t="s">
        <v>90</v>
      </c>
      <c r="D73" s="4">
        <f t="shared" si="6"/>
        <v>44</v>
      </c>
      <c r="E73" s="25"/>
      <c r="F73" s="26" t="s">
        <v>0</v>
      </c>
      <c r="G73" s="26" t="s">
        <v>0</v>
      </c>
      <c r="H73" s="26" t="s">
        <v>0</v>
      </c>
      <c r="I73" s="26" t="s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3</v>
      </c>
      <c r="Q73" s="27">
        <v>40</v>
      </c>
      <c r="R73" s="27">
        <v>1</v>
      </c>
      <c r="S73" s="27">
        <v>0</v>
      </c>
      <c r="T73" s="27">
        <v>0</v>
      </c>
      <c r="U73" s="28">
        <v>0</v>
      </c>
      <c r="V73" s="4">
        <f t="shared" si="7"/>
        <v>301</v>
      </c>
      <c r="W73" s="25"/>
      <c r="X73" s="26" t="s">
        <v>0</v>
      </c>
      <c r="Y73" s="26" t="s">
        <v>0</v>
      </c>
      <c r="Z73" s="26" t="s">
        <v>0</v>
      </c>
      <c r="AA73" s="26" t="s">
        <v>0</v>
      </c>
      <c r="AB73" s="27">
        <v>0</v>
      </c>
      <c r="AC73" s="27">
        <v>0</v>
      </c>
      <c r="AD73" s="27">
        <v>2</v>
      </c>
      <c r="AE73" s="27">
        <v>69</v>
      </c>
      <c r="AF73" s="27">
        <v>101</v>
      </c>
      <c r="AG73" s="27">
        <v>60</v>
      </c>
      <c r="AH73" s="27">
        <v>55</v>
      </c>
      <c r="AI73" s="27">
        <v>14</v>
      </c>
      <c r="AJ73" s="27">
        <v>0</v>
      </c>
      <c r="AK73" s="27">
        <v>0</v>
      </c>
      <c r="AL73" s="27">
        <v>0</v>
      </c>
      <c r="AM73" s="28">
        <v>0</v>
      </c>
      <c r="AN73" s="7">
        <v>137834300</v>
      </c>
      <c r="AO73" s="7">
        <v>0</v>
      </c>
      <c r="AP73" s="7">
        <v>0</v>
      </c>
    </row>
    <row r="74" spans="2:42" ht="18" customHeight="1" x14ac:dyDescent="0.25">
      <c r="B74" s="24" t="s">
        <v>0</v>
      </c>
      <c r="C74" s="13" t="s">
        <v>91</v>
      </c>
      <c r="D74" s="4">
        <f t="shared" si="6"/>
        <v>27</v>
      </c>
      <c r="E74" s="25"/>
      <c r="F74" s="26" t="s">
        <v>0</v>
      </c>
      <c r="G74" s="26" t="s">
        <v>0</v>
      </c>
      <c r="H74" s="26" t="s">
        <v>0</v>
      </c>
      <c r="I74" s="26" t="s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2</v>
      </c>
      <c r="Q74" s="27">
        <v>24</v>
      </c>
      <c r="R74" s="27">
        <v>1</v>
      </c>
      <c r="S74" s="27">
        <v>0</v>
      </c>
      <c r="T74" s="27">
        <v>0</v>
      </c>
      <c r="U74" s="28">
        <v>0</v>
      </c>
      <c r="V74" s="4">
        <f t="shared" si="7"/>
        <v>248</v>
      </c>
      <c r="W74" s="25"/>
      <c r="X74" s="26" t="s">
        <v>0</v>
      </c>
      <c r="Y74" s="26" t="s">
        <v>0</v>
      </c>
      <c r="Z74" s="26" t="s">
        <v>0</v>
      </c>
      <c r="AA74" s="26" t="s">
        <v>0</v>
      </c>
      <c r="AB74" s="27">
        <v>0</v>
      </c>
      <c r="AC74" s="27">
        <v>0</v>
      </c>
      <c r="AD74" s="27">
        <v>0</v>
      </c>
      <c r="AE74" s="27">
        <v>61</v>
      </c>
      <c r="AF74" s="27">
        <v>80</v>
      </c>
      <c r="AG74" s="27">
        <v>52</v>
      </c>
      <c r="AH74" s="27">
        <v>36</v>
      </c>
      <c r="AI74" s="27">
        <v>19</v>
      </c>
      <c r="AJ74" s="27">
        <v>0</v>
      </c>
      <c r="AK74" s="27">
        <v>0</v>
      </c>
      <c r="AL74" s="27">
        <v>0</v>
      </c>
      <c r="AM74" s="28">
        <v>0</v>
      </c>
      <c r="AN74" s="7">
        <v>111188900</v>
      </c>
      <c r="AO74" s="7">
        <v>0</v>
      </c>
      <c r="AP74" s="7">
        <v>0</v>
      </c>
    </row>
    <row r="75" spans="2:42" ht="18" customHeight="1" x14ac:dyDescent="0.25">
      <c r="B75" s="24" t="s">
        <v>0</v>
      </c>
      <c r="C75" s="13" t="s">
        <v>92</v>
      </c>
      <c r="D75" s="4">
        <f t="shared" si="6"/>
        <v>35</v>
      </c>
      <c r="E75" s="25"/>
      <c r="F75" s="26" t="s">
        <v>0</v>
      </c>
      <c r="G75" s="26" t="s">
        <v>0</v>
      </c>
      <c r="H75" s="26" t="s">
        <v>0</v>
      </c>
      <c r="I75" s="26" t="s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3</v>
      </c>
      <c r="Q75" s="27">
        <v>31</v>
      </c>
      <c r="R75" s="27">
        <v>1</v>
      </c>
      <c r="S75" s="27">
        <v>0</v>
      </c>
      <c r="T75" s="27">
        <v>0</v>
      </c>
      <c r="U75" s="28">
        <v>0</v>
      </c>
      <c r="V75" s="4">
        <f t="shared" si="7"/>
        <v>234</v>
      </c>
      <c r="W75" s="25"/>
      <c r="X75" s="26" t="s">
        <v>0</v>
      </c>
      <c r="Y75" s="26" t="s">
        <v>0</v>
      </c>
      <c r="Z75" s="26" t="s">
        <v>0</v>
      </c>
      <c r="AA75" s="26" t="s">
        <v>0</v>
      </c>
      <c r="AB75" s="27">
        <v>0</v>
      </c>
      <c r="AC75" s="27">
        <v>0</v>
      </c>
      <c r="AD75" s="27">
        <v>0</v>
      </c>
      <c r="AE75" s="27">
        <v>34</v>
      </c>
      <c r="AF75" s="27">
        <v>87</v>
      </c>
      <c r="AG75" s="27">
        <v>49</v>
      </c>
      <c r="AH75" s="27">
        <v>50</v>
      </c>
      <c r="AI75" s="27">
        <v>14</v>
      </c>
      <c r="AJ75" s="27">
        <v>0</v>
      </c>
      <c r="AK75" s="27">
        <v>0</v>
      </c>
      <c r="AL75" s="27">
        <v>0</v>
      </c>
      <c r="AM75" s="28">
        <v>0</v>
      </c>
      <c r="AN75" s="7">
        <v>108369800</v>
      </c>
      <c r="AO75" s="7">
        <v>0</v>
      </c>
      <c r="AP75" s="7">
        <v>0</v>
      </c>
    </row>
    <row r="76" spans="2:42" ht="18" customHeight="1" x14ac:dyDescent="0.25">
      <c r="B76" s="24" t="s">
        <v>0</v>
      </c>
      <c r="C76" s="13" t="s">
        <v>93</v>
      </c>
      <c r="D76" s="4">
        <f t="shared" si="6"/>
        <v>1</v>
      </c>
      <c r="E76" s="25"/>
      <c r="F76" s="26" t="s">
        <v>0</v>
      </c>
      <c r="G76" s="26" t="s">
        <v>0</v>
      </c>
      <c r="H76" s="26" t="s">
        <v>0</v>
      </c>
      <c r="I76" s="26" t="s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1</v>
      </c>
      <c r="S76" s="27">
        <v>0</v>
      </c>
      <c r="T76" s="27">
        <v>0</v>
      </c>
      <c r="U76" s="28">
        <v>0</v>
      </c>
      <c r="V76" s="4">
        <f t="shared" si="7"/>
        <v>15</v>
      </c>
      <c r="W76" s="25"/>
      <c r="X76" s="26" t="s">
        <v>0</v>
      </c>
      <c r="Y76" s="26" t="s">
        <v>0</v>
      </c>
      <c r="Z76" s="26" t="s">
        <v>0</v>
      </c>
      <c r="AA76" s="26" t="s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v>1</v>
      </c>
      <c r="AH76" s="27">
        <v>0</v>
      </c>
      <c r="AI76" s="27">
        <v>14</v>
      </c>
      <c r="AJ76" s="27">
        <v>0</v>
      </c>
      <c r="AK76" s="27">
        <v>0</v>
      </c>
      <c r="AL76" s="27">
        <v>0</v>
      </c>
      <c r="AM76" s="28">
        <v>0</v>
      </c>
      <c r="AN76" s="7">
        <v>8835340</v>
      </c>
      <c r="AO76" s="7">
        <v>0</v>
      </c>
      <c r="AP76" s="7">
        <v>0</v>
      </c>
    </row>
    <row r="77" spans="2:42" ht="18" customHeight="1" x14ac:dyDescent="0.25">
      <c r="B77" s="24" t="s">
        <v>0</v>
      </c>
      <c r="C77" s="13" t="s">
        <v>94</v>
      </c>
      <c r="D77" s="4">
        <f t="shared" si="6"/>
        <v>1</v>
      </c>
      <c r="E77" s="25"/>
      <c r="F77" s="26" t="s">
        <v>0</v>
      </c>
      <c r="G77" s="26" t="s">
        <v>0</v>
      </c>
      <c r="H77" s="26" t="s">
        <v>0</v>
      </c>
      <c r="I77" s="26" t="s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</v>
      </c>
      <c r="S77" s="27">
        <v>0</v>
      </c>
      <c r="T77" s="27">
        <v>0</v>
      </c>
      <c r="U77" s="28">
        <v>0</v>
      </c>
      <c r="V77" s="4">
        <f t="shared" si="7"/>
        <v>8</v>
      </c>
      <c r="W77" s="25"/>
      <c r="X77" s="26" t="s">
        <v>0</v>
      </c>
      <c r="Y77" s="26" t="s">
        <v>0</v>
      </c>
      <c r="Z77" s="26" t="s">
        <v>0</v>
      </c>
      <c r="AA77" s="26" t="s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v>1</v>
      </c>
      <c r="AH77" s="27">
        <v>0</v>
      </c>
      <c r="AI77" s="27">
        <v>7</v>
      </c>
      <c r="AJ77" s="27">
        <v>0</v>
      </c>
      <c r="AK77" s="27">
        <v>0</v>
      </c>
      <c r="AL77" s="27">
        <v>0</v>
      </c>
      <c r="AM77" s="28">
        <v>0</v>
      </c>
      <c r="AN77" s="7">
        <v>4989230</v>
      </c>
      <c r="AO77" s="7">
        <v>0</v>
      </c>
      <c r="AP77" s="7">
        <v>0</v>
      </c>
    </row>
    <row r="78" spans="2:42" ht="18" customHeight="1" x14ac:dyDescent="0.25">
      <c r="B78" s="24" t="s">
        <v>0</v>
      </c>
      <c r="C78" s="13" t="s">
        <v>95</v>
      </c>
      <c r="D78" s="4">
        <f t="shared" si="6"/>
        <v>1</v>
      </c>
      <c r="E78" s="25"/>
      <c r="F78" s="26" t="s">
        <v>0</v>
      </c>
      <c r="G78" s="26" t="s">
        <v>0</v>
      </c>
      <c r="H78" s="26" t="s">
        <v>0</v>
      </c>
      <c r="I78" s="26" t="s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1</v>
      </c>
      <c r="S78" s="27">
        <v>0</v>
      </c>
      <c r="T78" s="27">
        <v>0</v>
      </c>
      <c r="U78" s="28">
        <v>0</v>
      </c>
      <c r="V78" s="4">
        <f t="shared" si="7"/>
        <v>9</v>
      </c>
      <c r="W78" s="25"/>
      <c r="X78" s="26" t="s">
        <v>0</v>
      </c>
      <c r="Y78" s="26" t="s">
        <v>0</v>
      </c>
      <c r="Z78" s="26" t="s">
        <v>0</v>
      </c>
      <c r="AA78" s="26" t="s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1</v>
      </c>
      <c r="AH78" s="27">
        <v>0</v>
      </c>
      <c r="AI78" s="27">
        <v>8</v>
      </c>
      <c r="AJ78" s="27">
        <v>0</v>
      </c>
      <c r="AK78" s="27">
        <v>0</v>
      </c>
      <c r="AL78" s="27">
        <v>0</v>
      </c>
      <c r="AM78" s="28">
        <v>0</v>
      </c>
      <c r="AN78" s="7">
        <v>5600720</v>
      </c>
      <c r="AO78" s="7">
        <v>0</v>
      </c>
      <c r="AP78" s="7">
        <v>0</v>
      </c>
    </row>
    <row r="79" spans="2:42" ht="18" customHeight="1" x14ac:dyDescent="0.25">
      <c r="B79" s="19" t="s">
        <v>97</v>
      </c>
      <c r="C79" s="12" t="s">
        <v>96</v>
      </c>
      <c r="D79" s="3">
        <f t="shared" si="6"/>
        <v>10</v>
      </c>
      <c r="E79" s="20"/>
      <c r="F79" s="21" t="s">
        <v>0</v>
      </c>
      <c r="G79" s="21" t="s">
        <v>0</v>
      </c>
      <c r="H79" s="21" t="s">
        <v>0</v>
      </c>
      <c r="I79" s="21" t="s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</v>
      </c>
      <c r="R79" s="22">
        <v>3</v>
      </c>
      <c r="S79" s="22">
        <v>4</v>
      </c>
      <c r="T79" s="22">
        <v>2</v>
      </c>
      <c r="U79" s="23">
        <v>0</v>
      </c>
      <c r="V79" s="3">
        <f t="shared" si="7"/>
        <v>34</v>
      </c>
      <c r="W79" s="20"/>
      <c r="X79" s="21" t="s">
        <v>0</v>
      </c>
      <c r="Y79" s="21" t="s">
        <v>0</v>
      </c>
      <c r="Z79" s="21" t="s">
        <v>0</v>
      </c>
      <c r="AA79" s="21" t="s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3</v>
      </c>
      <c r="AG79" s="22">
        <v>1</v>
      </c>
      <c r="AH79" s="22">
        <v>1</v>
      </c>
      <c r="AI79" s="22">
        <v>3</v>
      </c>
      <c r="AJ79" s="22">
        <v>26</v>
      </c>
      <c r="AK79" s="22">
        <v>0</v>
      </c>
      <c r="AL79" s="22">
        <v>0</v>
      </c>
      <c r="AM79" s="23">
        <v>0</v>
      </c>
      <c r="AN79" s="112" t="s">
        <v>137</v>
      </c>
      <c r="AO79" s="6">
        <v>0</v>
      </c>
      <c r="AP79" s="6">
        <v>0</v>
      </c>
    </row>
    <row r="80" spans="2:42" ht="18" customHeight="1" x14ac:dyDescent="0.25">
      <c r="B80" s="24" t="s">
        <v>0</v>
      </c>
      <c r="C80" s="13" t="s">
        <v>98</v>
      </c>
      <c r="D80" s="4">
        <f t="shared" si="6"/>
        <v>1</v>
      </c>
      <c r="E80" s="25"/>
      <c r="F80" s="26" t="s">
        <v>0</v>
      </c>
      <c r="G80" s="26" t="s">
        <v>0</v>
      </c>
      <c r="H80" s="26" t="s">
        <v>0</v>
      </c>
      <c r="I80" s="26" t="s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1</v>
      </c>
      <c r="S80" s="27">
        <v>0</v>
      </c>
      <c r="T80" s="27">
        <v>0</v>
      </c>
      <c r="U80" s="28">
        <v>0</v>
      </c>
      <c r="V80" s="4">
        <f t="shared" si="7"/>
        <v>13</v>
      </c>
      <c r="W80" s="25"/>
      <c r="X80" s="26" t="s">
        <v>0</v>
      </c>
      <c r="Y80" s="26" t="s">
        <v>0</v>
      </c>
      <c r="Z80" s="26" t="s">
        <v>0</v>
      </c>
      <c r="AA80" s="26" t="s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1</v>
      </c>
      <c r="AG80" s="27">
        <v>1</v>
      </c>
      <c r="AH80" s="27">
        <v>0</v>
      </c>
      <c r="AI80" s="27">
        <v>11</v>
      </c>
      <c r="AJ80" s="27">
        <v>0</v>
      </c>
      <c r="AK80" s="27">
        <v>0</v>
      </c>
      <c r="AL80" s="27">
        <v>0</v>
      </c>
      <c r="AM80" s="28">
        <v>0</v>
      </c>
      <c r="AN80" s="113"/>
      <c r="AO80" s="7">
        <v>0</v>
      </c>
      <c r="AP80" s="7">
        <v>0</v>
      </c>
    </row>
    <row r="81" spans="2:42" ht="18" customHeight="1" x14ac:dyDescent="0.25">
      <c r="B81" s="24" t="s">
        <v>0</v>
      </c>
      <c r="C81" s="13" t="s">
        <v>99</v>
      </c>
      <c r="D81" s="4">
        <f t="shared" si="6"/>
        <v>1</v>
      </c>
      <c r="E81" s="25"/>
      <c r="F81" s="26" t="s">
        <v>0</v>
      </c>
      <c r="G81" s="26" t="s">
        <v>0</v>
      </c>
      <c r="H81" s="26" t="s">
        <v>0</v>
      </c>
      <c r="I81" s="26" t="s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1</v>
      </c>
      <c r="S81" s="27">
        <v>0</v>
      </c>
      <c r="T81" s="27">
        <v>0</v>
      </c>
      <c r="U81" s="28">
        <v>0</v>
      </c>
      <c r="V81" s="4">
        <f t="shared" si="7"/>
        <v>9</v>
      </c>
      <c r="W81" s="25"/>
      <c r="X81" s="26" t="s">
        <v>0</v>
      </c>
      <c r="Y81" s="26" t="s">
        <v>0</v>
      </c>
      <c r="Z81" s="26" t="s">
        <v>0</v>
      </c>
      <c r="AA81" s="26" t="s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1</v>
      </c>
      <c r="AH81" s="27">
        <v>0</v>
      </c>
      <c r="AI81" s="27">
        <v>8</v>
      </c>
      <c r="AJ81" s="27">
        <v>0</v>
      </c>
      <c r="AK81" s="27">
        <v>0</v>
      </c>
      <c r="AL81" s="27">
        <v>0</v>
      </c>
      <c r="AM81" s="28">
        <v>0</v>
      </c>
      <c r="AN81" s="113"/>
      <c r="AO81" s="7">
        <v>0</v>
      </c>
      <c r="AP81" s="7">
        <v>0</v>
      </c>
    </row>
    <row r="82" spans="2:42" ht="18" customHeight="1" x14ac:dyDescent="0.25">
      <c r="B82" s="24" t="s">
        <v>0</v>
      </c>
      <c r="C82" s="13" t="s">
        <v>100</v>
      </c>
      <c r="D82" s="4">
        <f t="shared" si="6"/>
        <v>1</v>
      </c>
      <c r="E82" s="25"/>
      <c r="F82" s="26" t="s">
        <v>0</v>
      </c>
      <c r="G82" s="26" t="s">
        <v>0</v>
      </c>
      <c r="H82" s="26" t="s">
        <v>0</v>
      </c>
      <c r="I82" s="26" t="s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1</v>
      </c>
      <c r="S82" s="27">
        <v>0</v>
      </c>
      <c r="T82" s="27">
        <v>0</v>
      </c>
      <c r="U82" s="28">
        <v>0</v>
      </c>
      <c r="V82" s="4">
        <f t="shared" si="7"/>
        <v>7</v>
      </c>
      <c r="W82" s="25"/>
      <c r="X82" s="26" t="s">
        <v>0</v>
      </c>
      <c r="Y82" s="26" t="s">
        <v>0</v>
      </c>
      <c r="Z82" s="26" t="s">
        <v>0</v>
      </c>
      <c r="AA82" s="26" t="s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v>1</v>
      </c>
      <c r="AH82" s="27">
        <v>0</v>
      </c>
      <c r="AI82" s="27">
        <v>6</v>
      </c>
      <c r="AJ82" s="27">
        <v>0</v>
      </c>
      <c r="AK82" s="27">
        <v>0</v>
      </c>
      <c r="AL82" s="27">
        <v>0</v>
      </c>
      <c r="AM82" s="28">
        <v>0</v>
      </c>
      <c r="AN82" s="113"/>
      <c r="AO82" s="7">
        <v>0</v>
      </c>
      <c r="AP82" s="7">
        <v>0</v>
      </c>
    </row>
    <row r="83" spans="2:42" ht="18" customHeight="1" x14ac:dyDescent="0.25">
      <c r="B83" s="24" t="s">
        <v>0</v>
      </c>
      <c r="C83" s="13" t="s">
        <v>101</v>
      </c>
      <c r="D83" s="4">
        <f t="shared" si="6"/>
        <v>3</v>
      </c>
      <c r="E83" s="25"/>
      <c r="F83" s="26" t="s">
        <v>0</v>
      </c>
      <c r="G83" s="26" t="s">
        <v>0</v>
      </c>
      <c r="H83" s="26" t="s">
        <v>0</v>
      </c>
      <c r="I83" s="26" t="s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2</v>
      </c>
      <c r="S83" s="27">
        <v>1</v>
      </c>
      <c r="T83" s="27">
        <v>0</v>
      </c>
      <c r="U83" s="28">
        <v>0</v>
      </c>
      <c r="V83" s="4">
        <f t="shared" si="7"/>
        <v>12</v>
      </c>
      <c r="W83" s="25"/>
      <c r="X83" s="26" t="s">
        <v>0</v>
      </c>
      <c r="Y83" s="26" t="s">
        <v>0</v>
      </c>
      <c r="Z83" s="26" t="s">
        <v>0</v>
      </c>
      <c r="AA83" s="26" t="s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1</v>
      </c>
      <c r="AH83" s="27">
        <v>0</v>
      </c>
      <c r="AI83" s="27">
        <v>11</v>
      </c>
      <c r="AJ83" s="27">
        <v>0</v>
      </c>
      <c r="AK83" s="27">
        <v>0</v>
      </c>
      <c r="AL83" s="27">
        <v>0</v>
      </c>
      <c r="AM83" s="28">
        <v>0</v>
      </c>
      <c r="AN83" s="113"/>
      <c r="AO83" s="7">
        <v>0</v>
      </c>
      <c r="AP83" s="7">
        <v>0</v>
      </c>
    </row>
    <row r="84" spans="2:42" ht="18" customHeight="1" x14ac:dyDescent="0.25">
      <c r="B84" s="24" t="s">
        <v>0</v>
      </c>
      <c r="C84" s="13" t="s">
        <v>102</v>
      </c>
      <c r="D84" s="4">
        <f t="shared" si="6"/>
        <v>1</v>
      </c>
      <c r="E84" s="25"/>
      <c r="F84" s="26" t="s">
        <v>0</v>
      </c>
      <c r="G84" s="26" t="s">
        <v>0</v>
      </c>
      <c r="H84" s="26" t="s">
        <v>0</v>
      </c>
      <c r="I84" s="26" t="s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1</v>
      </c>
      <c r="S84" s="27">
        <v>0</v>
      </c>
      <c r="T84" s="27">
        <v>0</v>
      </c>
      <c r="U84" s="28">
        <v>0</v>
      </c>
      <c r="V84" s="4">
        <f t="shared" si="7"/>
        <v>7</v>
      </c>
      <c r="W84" s="25"/>
      <c r="X84" s="26" t="s">
        <v>0</v>
      </c>
      <c r="Y84" s="26" t="s">
        <v>0</v>
      </c>
      <c r="Z84" s="26" t="s">
        <v>0</v>
      </c>
      <c r="AA84" s="26" t="s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1</v>
      </c>
      <c r="AH84" s="27">
        <v>0</v>
      </c>
      <c r="AI84" s="27">
        <v>6</v>
      </c>
      <c r="AJ84" s="27">
        <v>0</v>
      </c>
      <c r="AK84" s="27">
        <v>0</v>
      </c>
      <c r="AL84" s="27">
        <v>0</v>
      </c>
      <c r="AM84" s="28">
        <v>0</v>
      </c>
      <c r="AN84" s="113"/>
      <c r="AO84" s="7">
        <v>0</v>
      </c>
      <c r="AP84" s="7">
        <v>0</v>
      </c>
    </row>
    <row r="85" spans="2:42" ht="18" customHeight="1" x14ac:dyDescent="0.25">
      <c r="B85" s="24" t="s">
        <v>0</v>
      </c>
      <c r="C85" s="13" t="s">
        <v>103</v>
      </c>
      <c r="D85" s="4">
        <f t="shared" si="6"/>
        <v>1</v>
      </c>
      <c r="E85" s="25"/>
      <c r="F85" s="26" t="s">
        <v>0</v>
      </c>
      <c r="G85" s="26" t="s">
        <v>0</v>
      </c>
      <c r="H85" s="26" t="s">
        <v>0</v>
      </c>
      <c r="I85" s="26" t="s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</v>
      </c>
      <c r="S85" s="27">
        <v>0</v>
      </c>
      <c r="T85" s="27">
        <v>0</v>
      </c>
      <c r="U85" s="28">
        <v>0</v>
      </c>
      <c r="V85" s="4">
        <f t="shared" si="7"/>
        <v>10</v>
      </c>
      <c r="W85" s="25"/>
      <c r="X85" s="26" t="s">
        <v>0</v>
      </c>
      <c r="Y85" s="26" t="s">
        <v>0</v>
      </c>
      <c r="Z85" s="26" t="s">
        <v>0</v>
      </c>
      <c r="AA85" s="26" t="s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1</v>
      </c>
      <c r="AH85" s="27">
        <v>0</v>
      </c>
      <c r="AI85" s="27">
        <v>9</v>
      </c>
      <c r="AJ85" s="27">
        <v>0</v>
      </c>
      <c r="AK85" s="27">
        <v>0</v>
      </c>
      <c r="AL85" s="27">
        <v>0</v>
      </c>
      <c r="AM85" s="28">
        <v>0</v>
      </c>
      <c r="AN85" s="113"/>
      <c r="AO85" s="7">
        <v>0</v>
      </c>
      <c r="AP85" s="7">
        <v>0</v>
      </c>
    </row>
    <row r="86" spans="2:42" ht="18" customHeight="1" x14ac:dyDescent="0.25">
      <c r="B86" s="24" t="s">
        <v>0</v>
      </c>
      <c r="C86" s="13" t="s">
        <v>104</v>
      </c>
      <c r="D86" s="4">
        <f t="shared" si="6"/>
        <v>3</v>
      </c>
      <c r="E86" s="25"/>
      <c r="F86" s="26" t="s">
        <v>0</v>
      </c>
      <c r="G86" s="26" t="s">
        <v>0</v>
      </c>
      <c r="H86" s="26" t="s">
        <v>0</v>
      </c>
      <c r="I86" s="26" t="s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2</v>
      </c>
      <c r="S86" s="27">
        <v>1</v>
      </c>
      <c r="T86" s="27">
        <v>0</v>
      </c>
      <c r="U86" s="28">
        <v>0</v>
      </c>
      <c r="V86" s="4">
        <f t="shared" si="7"/>
        <v>14</v>
      </c>
      <c r="W86" s="25"/>
      <c r="X86" s="26" t="s">
        <v>0</v>
      </c>
      <c r="Y86" s="26" t="s">
        <v>0</v>
      </c>
      <c r="Z86" s="26" t="s">
        <v>0</v>
      </c>
      <c r="AA86" s="26" t="s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v>1</v>
      </c>
      <c r="AH86" s="27">
        <v>0</v>
      </c>
      <c r="AI86" s="27">
        <v>13</v>
      </c>
      <c r="AJ86" s="27">
        <v>0</v>
      </c>
      <c r="AK86" s="27">
        <v>0</v>
      </c>
      <c r="AL86" s="27">
        <v>0</v>
      </c>
      <c r="AM86" s="28">
        <v>0</v>
      </c>
      <c r="AN86" s="113"/>
      <c r="AO86" s="7">
        <v>0</v>
      </c>
      <c r="AP86" s="7">
        <v>0</v>
      </c>
    </row>
    <row r="87" spans="2:42" ht="18" customHeight="1" x14ac:dyDescent="0.25">
      <c r="B87" s="24" t="s">
        <v>0</v>
      </c>
      <c r="C87" s="13" t="s">
        <v>105</v>
      </c>
      <c r="D87" s="4">
        <f t="shared" si="6"/>
        <v>1</v>
      </c>
      <c r="E87" s="25"/>
      <c r="F87" s="26" t="s">
        <v>0</v>
      </c>
      <c r="G87" s="26" t="s">
        <v>0</v>
      </c>
      <c r="H87" s="26" t="s">
        <v>0</v>
      </c>
      <c r="I87" s="26" t="s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1</v>
      </c>
      <c r="S87" s="27">
        <v>0</v>
      </c>
      <c r="T87" s="27">
        <v>0</v>
      </c>
      <c r="U87" s="28">
        <v>0</v>
      </c>
      <c r="V87" s="4">
        <f t="shared" si="7"/>
        <v>5</v>
      </c>
      <c r="W87" s="25"/>
      <c r="X87" s="26" t="s">
        <v>0</v>
      </c>
      <c r="Y87" s="26" t="s">
        <v>0</v>
      </c>
      <c r="Z87" s="26" t="s">
        <v>0</v>
      </c>
      <c r="AA87" s="26" t="s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5</v>
      </c>
      <c r="AJ87" s="27">
        <v>0</v>
      </c>
      <c r="AK87" s="27">
        <v>0</v>
      </c>
      <c r="AL87" s="27">
        <v>0</v>
      </c>
      <c r="AM87" s="28">
        <v>0</v>
      </c>
      <c r="AN87" s="114"/>
      <c r="AO87" s="7">
        <v>0</v>
      </c>
      <c r="AP87" s="7">
        <v>0</v>
      </c>
    </row>
    <row r="88" spans="2:42" ht="18" customHeight="1" x14ac:dyDescent="0.25">
      <c r="B88" s="19" t="s">
        <v>107</v>
      </c>
      <c r="C88" s="12" t="s">
        <v>106</v>
      </c>
      <c r="D88" s="3">
        <f t="shared" si="6"/>
        <v>43</v>
      </c>
      <c r="E88" s="20"/>
      <c r="F88" s="21" t="s">
        <v>0</v>
      </c>
      <c r="G88" s="21" t="s">
        <v>0</v>
      </c>
      <c r="H88" s="21" t="s">
        <v>0</v>
      </c>
      <c r="I88" s="21" t="s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7</v>
      </c>
      <c r="R88" s="22">
        <v>24</v>
      </c>
      <c r="S88" s="22">
        <v>9</v>
      </c>
      <c r="T88" s="22">
        <v>3</v>
      </c>
      <c r="U88" s="23">
        <v>0</v>
      </c>
      <c r="V88" s="3">
        <f t="shared" si="7"/>
        <v>192</v>
      </c>
      <c r="W88" s="20"/>
      <c r="X88" s="21" t="s">
        <v>0</v>
      </c>
      <c r="Y88" s="21" t="s">
        <v>0</v>
      </c>
      <c r="Z88" s="21" t="s">
        <v>0</v>
      </c>
      <c r="AA88" s="21" t="s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2</v>
      </c>
      <c r="AG88" s="22">
        <v>1</v>
      </c>
      <c r="AH88" s="22">
        <v>49</v>
      </c>
      <c r="AI88" s="22">
        <v>72</v>
      </c>
      <c r="AJ88" s="22">
        <v>63</v>
      </c>
      <c r="AK88" s="22">
        <v>5</v>
      </c>
      <c r="AL88" s="22">
        <v>0</v>
      </c>
      <c r="AM88" s="23">
        <v>0</v>
      </c>
      <c r="AN88" s="6">
        <v>139996882</v>
      </c>
      <c r="AO88" s="6">
        <v>1</v>
      </c>
      <c r="AP88" s="6">
        <v>0</v>
      </c>
    </row>
    <row r="89" spans="2:42" ht="18" customHeight="1" x14ac:dyDescent="0.25">
      <c r="B89" s="19" t="s">
        <v>109</v>
      </c>
      <c r="C89" s="12" t="s">
        <v>108</v>
      </c>
      <c r="D89" s="3">
        <f t="shared" si="6"/>
        <v>35</v>
      </c>
      <c r="E89" s="20"/>
      <c r="F89" s="21" t="s">
        <v>0</v>
      </c>
      <c r="G89" s="21" t="s">
        <v>0</v>
      </c>
      <c r="H89" s="21" t="s">
        <v>0</v>
      </c>
      <c r="I89" s="21" t="s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6</v>
      </c>
      <c r="S89" s="22">
        <v>28</v>
      </c>
      <c r="T89" s="22">
        <v>1</v>
      </c>
      <c r="U89" s="23">
        <v>0</v>
      </c>
      <c r="V89" s="3">
        <f t="shared" si="7"/>
        <v>185</v>
      </c>
      <c r="W89" s="20"/>
      <c r="X89" s="21" t="s">
        <v>0</v>
      </c>
      <c r="Y89" s="21" t="s">
        <v>0</v>
      </c>
      <c r="Z89" s="21" t="s">
        <v>0</v>
      </c>
      <c r="AA89" s="21" t="s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2</v>
      </c>
      <c r="AH89" s="22">
        <v>0</v>
      </c>
      <c r="AI89" s="22">
        <v>5</v>
      </c>
      <c r="AJ89" s="22">
        <v>172</v>
      </c>
      <c r="AK89" s="22">
        <v>4</v>
      </c>
      <c r="AL89" s="22">
        <v>2</v>
      </c>
      <c r="AM89" s="23">
        <v>0</v>
      </c>
      <c r="AN89" s="6">
        <v>112669328</v>
      </c>
      <c r="AO89" s="6">
        <v>0</v>
      </c>
      <c r="AP89" s="6">
        <v>0</v>
      </c>
    </row>
    <row r="90" spans="2:42" ht="18" customHeight="1" thickBot="1" x14ac:dyDescent="0.3">
      <c r="B90" s="61" t="s">
        <v>111</v>
      </c>
      <c r="C90" s="62" t="s">
        <v>110</v>
      </c>
      <c r="D90" s="63">
        <f t="shared" si="6"/>
        <v>35</v>
      </c>
      <c r="E90" s="64"/>
      <c r="F90" s="65" t="s">
        <v>0</v>
      </c>
      <c r="G90" s="65" t="s">
        <v>0</v>
      </c>
      <c r="H90" s="65" t="s">
        <v>0</v>
      </c>
      <c r="I90" s="65" t="s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2</v>
      </c>
      <c r="S90" s="66">
        <v>19</v>
      </c>
      <c r="T90" s="66">
        <v>13</v>
      </c>
      <c r="U90" s="67">
        <v>1</v>
      </c>
      <c r="V90" s="63">
        <f t="shared" si="7"/>
        <v>119</v>
      </c>
      <c r="W90" s="64"/>
      <c r="X90" s="65" t="s">
        <v>0</v>
      </c>
      <c r="Y90" s="65" t="s">
        <v>0</v>
      </c>
      <c r="Z90" s="65" t="s">
        <v>0</v>
      </c>
      <c r="AA90" s="65" t="s">
        <v>0</v>
      </c>
      <c r="AB90" s="66">
        <v>0</v>
      </c>
      <c r="AC90" s="66">
        <v>0</v>
      </c>
      <c r="AD90" s="66">
        <v>0</v>
      </c>
      <c r="AE90" s="66">
        <v>2</v>
      </c>
      <c r="AF90" s="66">
        <v>1</v>
      </c>
      <c r="AG90" s="66">
        <v>2</v>
      </c>
      <c r="AH90" s="66">
        <v>2</v>
      </c>
      <c r="AI90" s="66">
        <v>33</v>
      </c>
      <c r="AJ90" s="66">
        <v>77</v>
      </c>
      <c r="AK90" s="66">
        <v>2</v>
      </c>
      <c r="AL90" s="66">
        <v>0</v>
      </c>
      <c r="AM90" s="67">
        <v>0</v>
      </c>
      <c r="AN90" s="68">
        <v>93963601</v>
      </c>
      <c r="AO90" s="68">
        <v>1</v>
      </c>
      <c r="AP90" s="68">
        <v>0</v>
      </c>
    </row>
    <row r="91" spans="2:42" x14ac:dyDescent="0.25">
      <c r="D91" s="1"/>
      <c r="V91" s="1"/>
    </row>
    <row r="92" spans="2:42" s="82" customFormat="1" x14ac:dyDescent="0.25">
      <c r="B92" s="121" t="s">
        <v>140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</row>
    <row r="93" spans="2:42" s="82" customFormat="1" x14ac:dyDescent="0.25">
      <c r="B93" s="121" t="s">
        <v>141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</row>
    <row r="94" spans="2:42" s="82" customFormat="1" x14ac:dyDescent="0.25">
      <c r="B94" s="121" t="s">
        <v>142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</row>
    <row r="95" spans="2:42" ht="39" customHeight="1" thickBot="1" x14ac:dyDescent="0.3">
      <c r="B95" s="117" t="s">
        <v>129</v>
      </c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</row>
    <row r="96" spans="2:42" s="49" customFormat="1" ht="15" customHeight="1" x14ac:dyDescent="0.25">
      <c r="B96" s="119" t="s">
        <v>2</v>
      </c>
      <c r="C96" s="107" t="s">
        <v>3</v>
      </c>
      <c r="D96" s="107" t="s">
        <v>4</v>
      </c>
      <c r="E96" s="109" t="s">
        <v>5</v>
      </c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1"/>
      <c r="V96" s="105" t="s">
        <v>116</v>
      </c>
      <c r="W96" s="109" t="s">
        <v>5</v>
      </c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1"/>
      <c r="AN96" s="105" t="s">
        <v>117</v>
      </c>
      <c r="AO96" s="105" t="s">
        <v>118</v>
      </c>
      <c r="AP96" s="105" t="s">
        <v>119</v>
      </c>
    </row>
    <row r="97" spans="2:42" s="49" customFormat="1" ht="34.15" customHeight="1" thickBot="1" x14ac:dyDescent="0.3">
      <c r="B97" s="120"/>
      <c r="C97" s="108"/>
      <c r="D97" s="108"/>
      <c r="E97" s="52" t="s">
        <v>115</v>
      </c>
      <c r="F97" s="53" t="s">
        <v>6</v>
      </c>
      <c r="G97" s="53" t="s">
        <v>6</v>
      </c>
      <c r="H97" s="53" t="s">
        <v>6</v>
      </c>
      <c r="I97" s="53" t="s">
        <v>6</v>
      </c>
      <c r="J97" s="53">
        <v>5</v>
      </c>
      <c r="K97" s="53">
        <v>6</v>
      </c>
      <c r="L97" s="53">
        <v>7</v>
      </c>
      <c r="M97" s="53">
        <v>8</v>
      </c>
      <c r="N97" s="53">
        <v>9</v>
      </c>
      <c r="O97" s="53">
        <v>10</v>
      </c>
      <c r="P97" s="53">
        <v>11</v>
      </c>
      <c r="Q97" s="53">
        <v>12</v>
      </c>
      <c r="R97" s="53">
        <v>13</v>
      </c>
      <c r="S97" s="53">
        <v>14</v>
      </c>
      <c r="T97" s="53">
        <v>15</v>
      </c>
      <c r="U97" s="54">
        <v>16</v>
      </c>
      <c r="V97" s="106"/>
      <c r="W97" s="52" t="s">
        <v>115</v>
      </c>
      <c r="X97" s="53" t="s">
        <v>6</v>
      </c>
      <c r="Y97" s="53" t="s">
        <v>6</v>
      </c>
      <c r="Z97" s="53" t="s">
        <v>6</v>
      </c>
      <c r="AA97" s="53" t="s">
        <v>6</v>
      </c>
      <c r="AB97" s="53">
        <v>5</v>
      </c>
      <c r="AC97" s="53">
        <v>6</v>
      </c>
      <c r="AD97" s="53">
        <v>7</v>
      </c>
      <c r="AE97" s="53">
        <v>8</v>
      </c>
      <c r="AF97" s="53">
        <v>9</v>
      </c>
      <c r="AG97" s="53">
        <v>10</v>
      </c>
      <c r="AH97" s="53">
        <v>11</v>
      </c>
      <c r="AI97" s="53">
        <v>12</v>
      </c>
      <c r="AJ97" s="53">
        <v>13</v>
      </c>
      <c r="AK97" s="53">
        <v>14</v>
      </c>
      <c r="AL97" s="53">
        <v>15</v>
      </c>
      <c r="AM97" s="54">
        <v>16</v>
      </c>
      <c r="AN97" s="106"/>
      <c r="AO97" s="106"/>
      <c r="AP97" s="106"/>
    </row>
    <row r="98" spans="2:42" s="59" customFormat="1" ht="18" customHeight="1" x14ac:dyDescent="0.25">
      <c r="B98" s="19">
        <v>306</v>
      </c>
      <c r="C98" s="12" t="s">
        <v>145</v>
      </c>
      <c r="D98" s="3">
        <f t="shared" ref="D98:D100" si="8">SUM(E98:U98)</f>
        <v>403</v>
      </c>
      <c r="E98" s="69"/>
      <c r="F98" s="70"/>
      <c r="G98" s="70"/>
      <c r="H98" s="70"/>
      <c r="I98" s="70"/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11</v>
      </c>
      <c r="P98" s="22">
        <v>13</v>
      </c>
      <c r="Q98" s="22">
        <v>32</v>
      </c>
      <c r="R98" s="22">
        <v>44</v>
      </c>
      <c r="S98" s="22">
        <v>188</v>
      </c>
      <c r="T98" s="22">
        <v>99</v>
      </c>
      <c r="U98" s="23">
        <v>16</v>
      </c>
      <c r="V98" s="3">
        <f t="shared" ref="V98:V100" si="9">SUM(W98:AM98)</f>
        <v>1520</v>
      </c>
      <c r="W98" s="69"/>
      <c r="X98" s="70"/>
      <c r="Y98" s="70"/>
      <c r="Z98" s="70"/>
      <c r="AA98" s="70"/>
      <c r="AB98" s="22">
        <v>0</v>
      </c>
      <c r="AC98" s="22">
        <v>2</v>
      </c>
      <c r="AD98" s="22">
        <v>24</v>
      </c>
      <c r="AE98" s="22">
        <v>329</v>
      </c>
      <c r="AF98" s="22">
        <v>195</v>
      </c>
      <c r="AG98" s="22">
        <v>62</v>
      </c>
      <c r="AH98" s="22">
        <v>66</v>
      </c>
      <c r="AI98" s="22">
        <v>387</v>
      </c>
      <c r="AJ98" s="22">
        <v>341</v>
      </c>
      <c r="AK98" s="22">
        <v>112</v>
      </c>
      <c r="AL98" s="22">
        <v>2</v>
      </c>
      <c r="AM98" s="23">
        <v>0</v>
      </c>
      <c r="AN98" s="6">
        <v>955590019</v>
      </c>
      <c r="AO98" s="6">
        <v>1923</v>
      </c>
      <c r="AP98" s="6">
        <v>0</v>
      </c>
    </row>
    <row r="99" spans="2:42" s="60" customFormat="1" ht="18" customHeight="1" x14ac:dyDescent="0.25">
      <c r="B99" s="19" t="s">
        <v>37</v>
      </c>
      <c r="C99" s="12" t="s">
        <v>36</v>
      </c>
      <c r="D99" s="3">
        <f t="shared" si="8"/>
        <v>294</v>
      </c>
      <c r="E99" s="20"/>
      <c r="F99" s="21" t="s">
        <v>0</v>
      </c>
      <c r="G99" s="21" t="s">
        <v>0</v>
      </c>
      <c r="H99" s="21" t="s">
        <v>0</v>
      </c>
      <c r="I99" s="21" t="s">
        <v>0</v>
      </c>
      <c r="J99" s="91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>
        <v>65</v>
      </c>
      <c r="S99" s="22">
        <v>118</v>
      </c>
      <c r="T99" s="22">
        <v>101</v>
      </c>
      <c r="U99" s="23">
        <v>9</v>
      </c>
      <c r="V99" s="3">
        <f t="shared" si="9"/>
        <v>2620</v>
      </c>
      <c r="W99" s="20"/>
      <c r="X99" s="21" t="s">
        <v>0</v>
      </c>
      <c r="Y99" s="21" t="s">
        <v>0</v>
      </c>
      <c r="Z99" s="21" t="s">
        <v>0</v>
      </c>
      <c r="AA99" s="21" t="s">
        <v>0</v>
      </c>
      <c r="AB99" s="22">
        <v>0</v>
      </c>
      <c r="AC99" s="22">
        <v>0</v>
      </c>
      <c r="AD99" s="22">
        <v>0</v>
      </c>
      <c r="AE99" s="22">
        <v>195</v>
      </c>
      <c r="AF99" s="22">
        <v>539</v>
      </c>
      <c r="AG99" s="22">
        <v>93</v>
      </c>
      <c r="AH99" s="22">
        <v>49</v>
      </c>
      <c r="AI99" s="22">
        <v>588</v>
      </c>
      <c r="AJ99" s="22">
        <v>621</v>
      </c>
      <c r="AK99" s="22">
        <v>490</v>
      </c>
      <c r="AL99" s="22">
        <v>45</v>
      </c>
      <c r="AM99" s="23">
        <v>0</v>
      </c>
      <c r="AN99" s="6">
        <v>1427966552</v>
      </c>
      <c r="AO99" s="6">
        <v>1625</v>
      </c>
      <c r="AP99" s="6">
        <v>14</v>
      </c>
    </row>
    <row r="100" spans="2:42" ht="18" customHeight="1" thickBot="1" x14ac:dyDescent="0.3">
      <c r="B100" s="92">
        <v>315</v>
      </c>
      <c r="C100" s="93" t="s">
        <v>42</v>
      </c>
      <c r="D100" s="94">
        <f t="shared" si="8"/>
        <v>122</v>
      </c>
      <c r="E100" s="95"/>
      <c r="F100" s="96"/>
      <c r="G100" s="96"/>
      <c r="H100" s="96"/>
      <c r="I100" s="96"/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53</v>
      </c>
      <c r="T100" s="97">
        <v>57</v>
      </c>
      <c r="U100" s="98">
        <v>12</v>
      </c>
      <c r="V100" s="99">
        <f t="shared" si="9"/>
        <v>367</v>
      </c>
      <c r="W100" s="95"/>
      <c r="X100" s="96"/>
      <c r="Y100" s="96"/>
      <c r="Z100" s="96"/>
      <c r="AA100" s="96"/>
      <c r="AB100" s="97">
        <v>0</v>
      </c>
      <c r="AC100" s="97">
        <v>0</v>
      </c>
      <c r="AD100" s="97">
        <v>0</v>
      </c>
      <c r="AE100" s="97">
        <v>0</v>
      </c>
      <c r="AF100" s="97">
        <v>13</v>
      </c>
      <c r="AG100" s="97">
        <v>0</v>
      </c>
      <c r="AH100" s="97">
        <v>5</v>
      </c>
      <c r="AI100" s="97">
        <v>3</v>
      </c>
      <c r="AJ100" s="97">
        <v>267</v>
      </c>
      <c r="AK100" s="97">
        <v>79</v>
      </c>
      <c r="AL100" s="97">
        <v>0</v>
      </c>
      <c r="AM100" s="98">
        <v>0</v>
      </c>
      <c r="AN100" s="100">
        <v>316553429</v>
      </c>
      <c r="AO100" s="101">
        <v>1</v>
      </c>
      <c r="AP100" s="102">
        <v>0</v>
      </c>
    </row>
    <row r="101" spans="2:42" x14ac:dyDescent="0.25">
      <c r="B101" s="50"/>
      <c r="C101" s="50"/>
    </row>
    <row r="102" spans="2:42" ht="39" customHeight="1" thickBot="1" x14ac:dyDescent="0.3">
      <c r="B102" s="117" t="s">
        <v>130</v>
      </c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</row>
    <row r="103" spans="2:42" x14ac:dyDescent="0.25">
      <c r="B103" s="119" t="s">
        <v>2</v>
      </c>
      <c r="C103" s="107" t="s">
        <v>3</v>
      </c>
      <c r="D103" s="107" t="s">
        <v>4</v>
      </c>
      <c r="E103" s="109" t="s">
        <v>5</v>
      </c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1"/>
      <c r="V103" s="105" t="s">
        <v>116</v>
      </c>
      <c r="W103" s="109" t="s">
        <v>5</v>
      </c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1"/>
      <c r="AN103" s="105" t="s">
        <v>117</v>
      </c>
      <c r="AO103" s="105" t="s">
        <v>118</v>
      </c>
      <c r="AP103" s="105" t="s">
        <v>119</v>
      </c>
    </row>
    <row r="104" spans="2:42" ht="34.5" customHeight="1" thickBot="1" x14ac:dyDescent="0.3">
      <c r="B104" s="120"/>
      <c r="C104" s="108"/>
      <c r="D104" s="108"/>
      <c r="E104" s="52" t="s">
        <v>115</v>
      </c>
      <c r="F104" s="53" t="s">
        <v>6</v>
      </c>
      <c r="G104" s="53" t="s">
        <v>6</v>
      </c>
      <c r="H104" s="53" t="s">
        <v>6</v>
      </c>
      <c r="I104" s="53" t="s">
        <v>6</v>
      </c>
      <c r="J104" s="53">
        <v>5</v>
      </c>
      <c r="K104" s="53">
        <v>6</v>
      </c>
      <c r="L104" s="53">
        <v>7</v>
      </c>
      <c r="M104" s="53">
        <v>8</v>
      </c>
      <c r="N104" s="53">
        <v>9</v>
      </c>
      <c r="O104" s="53">
        <v>10</v>
      </c>
      <c r="P104" s="53">
        <v>11</v>
      </c>
      <c r="Q104" s="53">
        <v>12</v>
      </c>
      <c r="R104" s="53">
        <v>13</v>
      </c>
      <c r="S104" s="53">
        <v>14</v>
      </c>
      <c r="T104" s="53">
        <v>15</v>
      </c>
      <c r="U104" s="54">
        <v>16</v>
      </c>
      <c r="V104" s="106"/>
      <c r="W104" s="52" t="s">
        <v>115</v>
      </c>
      <c r="X104" s="53" t="s">
        <v>6</v>
      </c>
      <c r="Y104" s="53" t="s">
        <v>6</v>
      </c>
      <c r="Z104" s="53" t="s">
        <v>6</v>
      </c>
      <c r="AA104" s="53" t="s">
        <v>6</v>
      </c>
      <c r="AB104" s="53">
        <v>5</v>
      </c>
      <c r="AC104" s="53">
        <v>6</v>
      </c>
      <c r="AD104" s="53">
        <v>7</v>
      </c>
      <c r="AE104" s="53">
        <v>8</v>
      </c>
      <c r="AF104" s="53">
        <v>9</v>
      </c>
      <c r="AG104" s="53">
        <v>10</v>
      </c>
      <c r="AH104" s="53">
        <v>11</v>
      </c>
      <c r="AI104" s="53">
        <v>12</v>
      </c>
      <c r="AJ104" s="53">
        <v>13</v>
      </c>
      <c r="AK104" s="53">
        <v>14</v>
      </c>
      <c r="AL104" s="53">
        <v>15</v>
      </c>
      <c r="AM104" s="54">
        <v>16</v>
      </c>
      <c r="AN104" s="106"/>
      <c r="AO104" s="106"/>
      <c r="AP104" s="106"/>
    </row>
    <row r="105" spans="2:42" ht="18" customHeight="1" thickBot="1" x14ac:dyDescent="0.3">
      <c r="B105" s="83" t="s">
        <v>37</v>
      </c>
      <c r="C105" s="84" t="s">
        <v>36</v>
      </c>
      <c r="D105" s="85">
        <f t="shared" ref="D105" si="10">SUM(E105:U105)</f>
        <v>294</v>
      </c>
      <c r="E105" s="86"/>
      <c r="F105" s="87" t="s">
        <v>0</v>
      </c>
      <c r="G105" s="87" t="s">
        <v>0</v>
      </c>
      <c r="H105" s="87" t="s">
        <v>0</v>
      </c>
      <c r="I105" s="87" t="s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1</v>
      </c>
      <c r="Q105" s="88">
        <v>0</v>
      </c>
      <c r="R105" s="88">
        <v>65</v>
      </c>
      <c r="S105" s="88">
        <v>118</v>
      </c>
      <c r="T105" s="88">
        <v>101</v>
      </c>
      <c r="U105" s="89">
        <v>9</v>
      </c>
      <c r="V105" s="85">
        <f t="shared" ref="V105" si="11">SUM(W105:AM105)</f>
        <v>2629</v>
      </c>
      <c r="W105" s="86"/>
      <c r="X105" s="87" t="s">
        <v>0</v>
      </c>
      <c r="Y105" s="87" t="s">
        <v>0</v>
      </c>
      <c r="Z105" s="87" t="s">
        <v>0</v>
      </c>
      <c r="AA105" s="87" t="s">
        <v>0</v>
      </c>
      <c r="AB105" s="88">
        <v>0</v>
      </c>
      <c r="AC105" s="88">
        <v>0</v>
      </c>
      <c r="AD105" s="88">
        <v>0</v>
      </c>
      <c r="AE105" s="88">
        <v>195</v>
      </c>
      <c r="AF105" s="88">
        <v>539</v>
      </c>
      <c r="AG105" s="88">
        <v>93</v>
      </c>
      <c r="AH105" s="88">
        <v>49</v>
      </c>
      <c r="AI105" s="88">
        <v>588</v>
      </c>
      <c r="AJ105" s="88">
        <v>621</v>
      </c>
      <c r="AK105" s="88">
        <v>499</v>
      </c>
      <c r="AL105" s="88">
        <v>45</v>
      </c>
      <c r="AM105" s="89">
        <v>0</v>
      </c>
      <c r="AN105" s="90">
        <v>1427966552</v>
      </c>
      <c r="AO105" s="90">
        <v>1625</v>
      </c>
      <c r="AP105" s="90">
        <v>14</v>
      </c>
    </row>
    <row r="106" spans="2:42" s="51" customFormat="1" ht="18" customHeigh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2:42" s="51" customFormat="1" ht="18" customHeigh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</row>
    <row r="108" spans="2:42" s="51" customFormat="1" ht="18" customHeigh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</row>
    <row r="109" spans="2:42" s="51" customFormat="1" ht="18" customHeigh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</row>
    <row r="110" spans="2:42" s="51" customFormat="1" ht="18" customHeigh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2:42" s="51" customFormat="1" ht="18" customHeigh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</row>
  </sheetData>
  <mergeCells count="38">
    <mergeCell ref="B92:AP92"/>
    <mergeCell ref="B93:AP93"/>
    <mergeCell ref="B94:AP94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21:AN27"/>
    <mergeCell ref="AN79:AN87"/>
    <mergeCell ref="AN12:AN20"/>
    <mergeCell ref="B102:AP102"/>
    <mergeCell ref="B103:B104"/>
    <mergeCell ref="B95:AP95"/>
    <mergeCell ref="B96:B97"/>
    <mergeCell ref="C96:C97"/>
    <mergeCell ref="D96:D97"/>
    <mergeCell ref="E96:U96"/>
    <mergeCell ref="V96:V97"/>
    <mergeCell ref="W96:AM96"/>
    <mergeCell ref="AN96:AN97"/>
    <mergeCell ref="AO96:AO97"/>
    <mergeCell ref="AP96:AP97"/>
    <mergeCell ref="AN103:AN104"/>
    <mergeCell ref="AO103:AO104"/>
    <mergeCell ref="AP103:AP104"/>
    <mergeCell ref="C103:C104"/>
    <mergeCell ref="D103:D104"/>
    <mergeCell ref="E103:U103"/>
    <mergeCell ref="V103:V104"/>
    <mergeCell ref="W103:AM103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V100" formulaRange="1"/>
    <ignoredError sqref="B6:B7 B9 B11 B30 B36 B39 B41 B45 B49 B50:B51 B62 B79 B88:B89 B90 B63:B6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107"/>
  <sheetViews>
    <sheetView showGridLines="0" zoomScale="84" zoomScaleNormal="84" workbookViewId="0">
      <pane ySplit="5" topLeftCell="A21" activePane="bottomLeft" state="frozen"/>
      <selection pane="bottomLeft" activeCell="AN40" sqref="AN40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122" t="s">
        <v>112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</row>
    <row r="2" spans="2:42" ht="15.75" x14ac:dyDescent="0.25">
      <c r="B2" s="122" t="s">
        <v>128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</row>
    <row r="3" spans="2:42" ht="39" customHeight="1" thickBot="1" x14ac:dyDescent="0.3">
      <c r="B3" s="117" t="s">
        <v>126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</row>
    <row r="4" spans="2:42" ht="20.100000000000001" customHeight="1" x14ac:dyDescent="0.25">
      <c r="B4" s="127" t="s">
        <v>2</v>
      </c>
      <c r="C4" s="129" t="s">
        <v>3</v>
      </c>
      <c r="D4" s="131" t="s">
        <v>113</v>
      </c>
      <c r="E4" s="133" t="s">
        <v>5</v>
      </c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  <c r="V4" s="131" t="s">
        <v>114</v>
      </c>
      <c r="W4" s="133" t="s">
        <v>5</v>
      </c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1" t="s">
        <v>146</v>
      </c>
      <c r="AO4" s="131" t="s">
        <v>121</v>
      </c>
      <c r="AP4" s="131" t="s">
        <v>122</v>
      </c>
    </row>
    <row r="5" spans="2:42" ht="35.25" customHeight="1" thickBot="1" x14ac:dyDescent="0.3">
      <c r="B5" s="128"/>
      <c r="C5" s="130"/>
      <c r="D5" s="132"/>
      <c r="E5" s="29" t="s">
        <v>115</v>
      </c>
      <c r="F5" s="30">
        <v>1</v>
      </c>
      <c r="G5" s="30">
        <v>2</v>
      </c>
      <c r="H5" s="30">
        <v>3</v>
      </c>
      <c r="I5" s="30">
        <v>4</v>
      </c>
      <c r="J5" s="30">
        <v>5</v>
      </c>
      <c r="K5" s="30">
        <v>6</v>
      </c>
      <c r="L5" s="30">
        <v>7</v>
      </c>
      <c r="M5" s="30">
        <v>8</v>
      </c>
      <c r="N5" s="30">
        <v>9</v>
      </c>
      <c r="O5" s="30">
        <v>10</v>
      </c>
      <c r="P5" s="30">
        <v>11</v>
      </c>
      <c r="Q5" s="30">
        <v>12</v>
      </c>
      <c r="R5" s="30">
        <v>13</v>
      </c>
      <c r="S5" s="30">
        <v>14</v>
      </c>
      <c r="T5" s="30">
        <v>15</v>
      </c>
      <c r="U5" s="31">
        <v>16</v>
      </c>
      <c r="V5" s="132"/>
      <c r="W5" s="29" t="s">
        <v>115</v>
      </c>
      <c r="X5" s="30">
        <v>1</v>
      </c>
      <c r="Y5" s="30">
        <v>2</v>
      </c>
      <c r="Z5" s="30">
        <v>3</v>
      </c>
      <c r="AA5" s="30">
        <v>4</v>
      </c>
      <c r="AB5" s="30">
        <v>5</v>
      </c>
      <c r="AC5" s="30">
        <v>6</v>
      </c>
      <c r="AD5" s="30">
        <v>7</v>
      </c>
      <c r="AE5" s="30">
        <v>8</v>
      </c>
      <c r="AF5" s="30">
        <v>9</v>
      </c>
      <c r="AG5" s="30">
        <v>10</v>
      </c>
      <c r="AH5" s="30">
        <v>11</v>
      </c>
      <c r="AI5" s="30">
        <v>12</v>
      </c>
      <c r="AJ5" s="30">
        <v>13</v>
      </c>
      <c r="AK5" s="30">
        <v>14</v>
      </c>
      <c r="AL5" s="30">
        <v>15</v>
      </c>
      <c r="AM5" s="32">
        <v>16</v>
      </c>
      <c r="AN5" s="132"/>
      <c r="AO5" s="132"/>
      <c r="AP5" s="132"/>
    </row>
    <row r="6" spans="2:42" ht="18" customHeight="1" x14ac:dyDescent="0.25">
      <c r="B6" s="33" t="s">
        <v>8</v>
      </c>
      <c r="C6" s="34" t="s">
        <v>7</v>
      </c>
      <c r="D6" s="48">
        <f>SUM(E6:U6)</f>
        <v>34</v>
      </c>
      <c r="E6" s="36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1</v>
      </c>
      <c r="Q6" s="37">
        <v>5</v>
      </c>
      <c r="R6" s="37">
        <v>4</v>
      </c>
      <c r="S6" s="37">
        <v>17</v>
      </c>
      <c r="T6" s="37">
        <v>5</v>
      </c>
      <c r="U6" s="38">
        <v>2</v>
      </c>
      <c r="V6" s="48">
        <f>SUM(W6:AM6)</f>
        <v>274</v>
      </c>
      <c r="W6" s="36">
        <v>0</v>
      </c>
      <c r="X6" s="37">
        <v>0</v>
      </c>
      <c r="Y6" s="37">
        <v>0</v>
      </c>
      <c r="Z6" s="37">
        <v>5</v>
      </c>
      <c r="AA6" s="37">
        <v>0</v>
      </c>
      <c r="AB6" s="37">
        <v>33</v>
      </c>
      <c r="AC6" s="37">
        <v>15</v>
      </c>
      <c r="AD6" s="37">
        <v>13</v>
      </c>
      <c r="AE6" s="37">
        <v>11</v>
      </c>
      <c r="AF6" s="37">
        <v>43</v>
      </c>
      <c r="AG6" s="37">
        <v>25</v>
      </c>
      <c r="AH6" s="37">
        <v>26</v>
      </c>
      <c r="AI6" s="37">
        <v>56</v>
      </c>
      <c r="AJ6" s="37">
        <v>35</v>
      </c>
      <c r="AK6" s="37">
        <v>7</v>
      </c>
      <c r="AL6" s="37">
        <v>0</v>
      </c>
      <c r="AM6" s="39">
        <v>5</v>
      </c>
      <c r="AN6" s="35">
        <v>129651880</v>
      </c>
      <c r="AO6" s="35">
        <v>6</v>
      </c>
      <c r="AP6" s="35">
        <v>0</v>
      </c>
    </row>
    <row r="7" spans="2:42" ht="18" customHeight="1" x14ac:dyDescent="0.25">
      <c r="B7" s="40" t="s">
        <v>10</v>
      </c>
      <c r="C7" s="41" t="s">
        <v>9</v>
      </c>
      <c r="D7" s="3">
        <f t="shared" ref="D7:D14" si="0">SUM(E7:U7)</f>
        <v>8</v>
      </c>
      <c r="E7" s="4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1</v>
      </c>
      <c r="R7" s="22">
        <v>2</v>
      </c>
      <c r="S7" s="22">
        <v>4</v>
      </c>
      <c r="T7" s="22">
        <v>1</v>
      </c>
      <c r="U7" s="43">
        <v>0</v>
      </c>
      <c r="V7" s="3">
        <f t="shared" ref="V7:V14" si="1">SUM(W7:AM7)</f>
        <v>174</v>
      </c>
      <c r="W7" s="42">
        <v>0</v>
      </c>
      <c r="X7" s="22">
        <v>0</v>
      </c>
      <c r="Y7" s="22">
        <v>3</v>
      </c>
      <c r="Z7" s="22">
        <v>0</v>
      </c>
      <c r="AA7" s="22">
        <v>0</v>
      </c>
      <c r="AB7" s="22">
        <v>14</v>
      </c>
      <c r="AC7" s="22">
        <v>90</v>
      </c>
      <c r="AD7" s="22">
        <v>1</v>
      </c>
      <c r="AE7" s="22">
        <v>1</v>
      </c>
      <c r="AF7" s="22">
        <v>17</v>
      </c>
      <c r="AG7" s="22">
        <v>14</v>
      </c>
      <c r="AH7" s="22">
        <v>14</v>
      </c>
      <c r="AI7" s="22">
        <v>6</v>
      </c>
      <c r="AJ7" s="22">
        <v>8</v>
      </c>
      <c r="AK7" s="22">
        <v>4</v>
      </c>
      <c r="AL7" s="22">
        <v>0</v>
      </c>
      <c r="AM7" s="23">
        <v>2</v>
      </c>
      <c r="AN7" s="6">
        <v>73461514</v>
      </c>
      <c r="AO7" s="6">
        <v>181</v>
      </c>
      <c r="AP7" s="6">
        <v>0</v>
      </c>
    </row>
    <row r="8" spans="2:42" ht="18" customHeight="1" x14ac:dyDescent="0.25">
      <c r="B8" s="40" t="s">
        <v>12</v>
      </c>
      <c r="C8" s="41" t="s">
        <v>11</v>
      </c>
      <c r="D8" s="3">
        <f t="shared" si="0"/>
        <v>14</v>
      </c>
      <c r="E8" s="4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</v>
      </c>
      <c r="Q8" s="22">
        <v>1</v>
      </c>
      <c r="R8" s="22">
        <v>10</v>
      </c>
      <c r="S8" s="22">
        <v>1</v>
      </c>
      <c r="T8" s="22">
        <v>1</v>
      </c>
      <c r="U8" s="43">
        <v>0</v>
      </c>
      <c r="V8" s="3">
        <f t="shared" si="1"/>
        <v>120</v>
      </c>
      <c r="W8" s="42">
        <v>0</v>
      </c>
      <c r="X8" s="22">
        <v>0</v>
      </c>
      <c r="Y8" s="22">
        <v>0</v>
      </c>
      <c r="Z8" s="22">
        <v>0</v>
      </c>
      <c r="AA8" s="22">
        <v>1</v>
      </c>
      <c r="AB8" s="22">
        <v>0</v>
      </c>
      <c r="AC8" s="22">
        <v>1</v>
      </c>
      <c r="AD8" s="22">
        <v>3</v>
      </c>
      <c r="AE8" s="22">
        <v>4</v>
      </c>
      <c r="AF8" s="22">
        <v>31</v>
      </c>
      <c r="AG8" s="22">
        <v>8</v>
      </c>
      <c r="AH8" s="22">
        <v>20</v>
      </c>
      <c r="AI8" s="22">
        <v>28</v>
      </c>
      <c r="AJ8" s="22">
        <v>22</v>
      </c>
      <c r="AK8" s="22">
        <v>0</v>
      </c>
      <c r="AL8" s="22">
        <v>0</v>
      </c>
      <c r="AM8" s="23">
        <v>2</v>
      </c>
      <c r="AN8" s="6">
        <v>80631648</v>
      </c>
      <c r="AO8" s="6">
        <v>27</v>
      </c>
      <c r="AP8" s="6">
        <v>0</v>
      </c>
    </row>
    <row r="9" spans="2:42" ht="18" customHeight="1" x14ac:dyDescent="0.25">
      <c r="B9" s="40" t="s">
        <v>14</v>
      </c>
      <c r="C9" s="41" t="s">
        <v>13</v>
      </c>
      <c r="D9" s="3">
        <f t="shared" si="0"/>
        <v>9</v>
      </c>
      <c r="E9" s="4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1</v>
      </c>
      <c r="O9" s="22">
        <v>2</v>
      </c>
      <c r="P9" s="22">
        <v>1</v>
      </c>
      <c r="Q9" s="22">
        <v>0</v>
      </c>
      <c r="R9" s="22">
        <v>1</v>
      </c>
      <c r="S9" s="22">
        <v>4</v>
      </c>
      <c r="T9" s="22">
        <v>0</v>
      </c>
      <c r="U9" s="43">
        <v>0</v>
      </c>
      <c r="V9" s="3">
        <f t="shared" si="1"/>
        <v>157</v>
      </c>
      <c r="W9" s="42">
        <v>0</v>
      </c>
      <c r="X9" s="22">
        <v>0</v>
      </c>
      <c r="Y9" s="22">
        <v>0</v>
      </c>
      <c r="Z9" s="22">
        <v>2</v>
      </c>
      <c r="AA9" s="22">
        <v>7</v>
      </c>
      <c r="AB9" s="22">
        <v>10</v>
      </c>
      <c r="AC9" s="22">
        <v>7</v>
      </c>
      <c r="AD9" s="22">
        <v>13</v>
      </c>
      <c r="AE9" s="22">
        <v>2</v>
      </c>
      <c r="AF9" s="22">
        <v>27</v>
      </c>
      <c r="AG9" s="22">
        <v>19</v>
      </c>
      <c r="AH9" s="22">
        <v>25</v>
      </c>
      <c r="AI9" s="22">
        <v>21</v>
      </c>
      <c r="AJ9" s="22">
        <v>11</v>
      </c>
      <c r="AK9" s="22">
        <v>11</v>
      </c>
      <c r="AL9" s="22">
        <v>2</v>
      </c>
      <c r="AM9" s="23">
        <v>0</v>
      </c>
      <c r="AN9" s="6">
        <v>71688857</v>
      </c>
      <c r="AO9" s="6">
        <v>0</v>
      </c>
      <c r="AP9" s="6">
        <v>0</v>
      </c>
    </row>
    <row r="10" spans="2:42" ht="18" customHeight="1" x14ac:dyDescent="0.25">
      <c r="B10" s="44" t="s">
        <v>0</v>
      </c>
      <c r="C10" s="45" t="s">
        <v>15</v>
      </c>
      <c r="D10" s="4">
        <f t="shared" si="0"/>
        <v>0</v>
      </c>
      <c r="E10" s="46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47">
        <v>0</v>
      </c>
      <c r="V10" s="4">
        <f t="shared" si="1"/>
        <v>5</v>
      </c>
      <c r="W10" s="46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27">
        <v>4</v>
      </c>
      <c r="AI10" s="27">
        <v>0</v>
      </c>
      <c r="AJ10" s="27">
        <v>0</v>
      </c>
      <c r="AK10" s="27">
        <v>1</v>
      </c>
      <c r="AL10" s="27">
        <v>0</v>
      </c>
      <c r="AM10" s="28">
        <v>0</v>
      </c>
      <c r="AN10" s="7">
        <v>2542061</v>
      </c>
      <c r="AO10" s="7">
        <v>0</v>
      </c>
      <c r="AP10" s="7">
        <v>0</v>
      </c>
    </row>
    <row r="11" spans="2:42" ht="18" customHeight="1" x14ac:dyDescent="0.25">
      <c r="B11" s="40" t="s">
        <v>17</v>
      </c>
      <c r="C11" s="41" t="s">
        <v>16</v>
      </c>
      <c r="D11" s="3">
        <f t="shared" si="0"/>
        <v>16</v>
      </c>
      <c r="E11" s="4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3</v>
      </c>
      <c r="S11" s="22">
        <v>9</v>
      </c>
      <c r="T11" s="22">
        <v>4</v>
      </c>
      <c r="U11" s="43">
        <v>0</v>
      </c>
      <c r="V11" s="3">
        <f t="shared" si="1"/>
        <v>377</v>
      </c>
      <c r="W11" s="42">
        <v>0</v>
      </c>
      <c r="X11" s="22">
        <v>0</v>
      </c>
      <c r="Y11" s="22">
        <v>0</v>
      </c>
      <c r="Z11" s="22">
        <v>0</v>
      </c>
      <c r="AA11" s="22">
        <v>1</v>
      </c>
      <c r="AB11" s="22">
        <v>0</v>
      </c>
      <c r="AC11" s="22">
        <v>7</v>
      </c>
      <c r="AD11" s="22">
        <v>5</v>
      </c>
      <c r="AE11" s="22">
        <v>33</v>
      </c>
      <c r="AF11" s="22">
        <v>28</v>
      </c>
      <c r="AG11" s="22">
        <v>11</v>
      </c>
      <c r="AH11" s="22">
        <v>14</v>
      </c>
      <c r="AI11" s="22">
        <v>225</v>
      </c>
      <c r="AJ11" s="22">
        <v>8</v>
      </c>
      <c r="AK11" s="22">
        <v>43</v>
      </c>
      <c r="AL11" s="22">
        <v>0</v>
      </c>
      <c r="AM11" s="23">
        <v>2</v>
      </c>
      <c r="AN11" s="6">
        <v>214074051</v>
      </c>
      <c r="AO11" s="6">
        <v>0</v>
      </c>
      <c r="AP11" s="6">
        <v>0</v>
      </c>
    </row>
    <row r="12" spans="2:42" ht="18" customHeight="1" x14ac:dyDescent="0.25">
      <c r="B12" s="44" t="s">
        <v>0</v>
      </c>
      <c r="C12" s="45" t="s">
        <v>18</v>
      </c>
      <c r="D12" s="4">
        <f t="shared" si="0"/>
        <v>18</v>
      </c>
      <c r="E12" s="46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7">
        <v>0</v>
      </c>
      <c r="P12" s="27">
        <v>7</v>
      </c>
      <c r="Q12" s="27">
        <v>0</v>
      </c>
      <c r="R12" s="27">
        <v>2</v>
      </c>
      <c r="S12" s="27">
        <v>8</v>
      </c>
      <c r="T12" s="27">
        <v>0</v>
      </c>
      <c r="U12" s="47">
        <v>0</v>
      </c>
      <c r="V12" s="4">
        <f t="shared" si="1"/>
        <v>349</v>
      </c>
      <c r="W12" s="46">
        <v>0</v>
      </c>
      <c r="X12" s="27">
        <v>0</v>
      </c>
      <c r="Y12" s="27">
        <v>1</v>
      </c>
      <c r="Z12" s="27">
        <v>27</v>
      </c>
      <c r="AA12" s="27">
        <v>9</v>
      </c>
      <c r="AB12" s="27">
        <v>13</v>
      </c>
      <c r="AC12" s="27">
        <v>60</v>
      </c>
      <c r="AD12" s="27">
        <v>85</v>
      </c>
      <c r="AE12" s="27">
        <v>15</v>
      </c>
      <c r="AF12" s="27">
        <v>56</v>
      </c>
      <c r="AG12" s="27">
        <v>20</v>
      </c>
      <c r="AH12" s="27">
        <v>11</v>
      </c>
      <c r="AI12" s="27">
        <v>18</v>
      </c>
      <c r="AJ12" s="27">
        <v>4</v>
      </c>
      <c r="AK12" s="27">
        <v>30</v>
      </c>
      <c r="AL12" s="27">
        <v>0</v>
      </c>
      <c r="AM12" s="28">
        <v>0</v>
      </c>
      <c r="AN12" s="115" t="s">
        <v>134</v>
      </c>
      <c r="AO12" s="7">
        <v>0</v>
      </c>
      <c r="AP12" s="7">
        <v>0</v>
      </c>
    </row>
    <row r="13" spans="2:42" ht="18" customHeight="1" x14ac:dyDescent="0.25">
      <c r="B13" s="44" t="s">
        <v>0</v>
      </c>
      <c r="C13" s="45" t="s">
        <v>19</v>
      </c>
      <c r="D13" s="4">
        <f t="shared" si="0"/>
        <v>3</v>
      </c>
      <c r="E13" s="46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</v>
      </c>
      <c r="O13" s="27">
        <v>0</v>
      </c>
      <c r="P13" s="27">
        <v>0</v>
      </c>
      <c r="Q13" s="27">
        <v>0</v>
      </c>
      <c r="R13" s="27">
        <v>2</v>
      </c>
      <c r="S13" s="27">
        <v>0</v>
      </c>
      <c r="T13" s="27">
        <v>0</v>
      </c>
      <c r="U13" s="47">
        <v>0</v>
      </c>
      <c r="V13" s="4">
        <f t="shared" si="1"/>
        <v>92</v>
      </c>
      <c r="W13" s="46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5</v>
      </c>
      <c r="AD13" s="27">
        <v>33</v>
      </c>
      <c r="AE13" s="27">
        <v>27</v>
      </c>
      <c r="AF13" s="27">
        <v>10</v>
      </c>
      <c r="AG13" s="27">
        <v>0</v>
      </c>
      <c r="AH13" s="27">
        <v>0</v>
      </c>
      <c r="AI13" s="27">
        <v>0</v>
      </c>
      <c r="AJ13" s="27">
        <v>17</v>
      </c>
      <c r="AK13" s="27">
        <v>0</v>
      </c>
      <c r="AL13" s="27">
        <v>0</v>
      </c>
      <c r="AM13" s="28">
        <v>0</v>
      </c>
      <c r="AN13" s="116"/>
      <c r="AO13" s="7">
        <v>0</v>
      </c>
      <c r="AP13" s="7">
        <v>0</v>
      </c>
    </row>
    <row r="14" spans="2:42" ht="18" customHeight="1" x14ac:dyDescent="0.25">
      <c r="B14" s="44" t="s">
        <v>0</v>
      </c>
      <c r="C14" s="45" t="s">
        <v>20</v>
      </c>
      <c r="D14" s="4">
        <f t="shared" si="0"/>
        <v>2</v>
      </c>
      <c r="E14" s="46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2</v>
      </c>
      <c r="S14" s="27">
        <v>0</v>
      </c>
      <c r="T14" s="27">
        <v>0</v>
      </c>
      <c r="U14" s="47">
        <v>0</v>
      </c>
      <c r="V14" s="4">
        <f t="shared" si="1"/>
        <v>13</v>
      </c>
      <c r="W14" s="46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6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7</v>
      </c>
      <c r="AK14" s="27">
        <v>0</v>
      </c>
      <c r="AL14" s="27">
        <v>0</v>
      </c>
      <c r="AM14" s="28">
        <v>0</v>
      </c>
      <c r="AN14" s="116"/>
      <c r="AO14" s="7">
        <v>0</v>
      </c>
      <c r="AP14" s="7">
        <v>0</v>
      </c>
    </row>
    <row r="15" spans="2:42" ht="18" customHeight="1" x14ac:dyDescent="0.25">
      <c r="B15" s="44" t="s">
        <v>0</v>
      </c>
      <c r="C15" s="45" t="s">
        <v>21</v>
      </c>
      <c r="D15" s="4">
        <f t="shared" ref="D15:D27" si="2">SUM(E15:U15)</f>
        <v>1</v>
      </c>
      <c r="E15" s="46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1</v>
      </c>
      <c r="S15" s="27">
        <v>0</v>
      </c>
      <c r="T15" s="27">
        <v>0</v>
      </c>
      <c r="U15" s="47">
        <v>0</v>
      </c>
      <c r="V15" s="4">
        <f t="shared" ref="V15:V27" si="3">SUM(W15:AM15)</f>
        <v>4</v>
      </c>
      <c r="W15" s="46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2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2</v>
      </c>
      <c r="AK15" s="27">
        <v>0</v>
      </c>
      <c r="AL15" s="27">
        <v>0</v>
      </c>
      <c r="AM15" s="28">
        <v>0</v>
      </c>
      <c r="AN15" s="116"/>
      <c r="AO15" s="7">
        <v>0</v>
      </c>
      <c r="AP15" s="7">
        <v>0</v>
      </c>
    </row>
    <row r="16" spans="2:42" ht="18" customHeight="1" x14ac:dyDescent="0.25">
      <c r="B16" s="44" t="s">
        <v>0</v>
      </c>
      <c r="C16" s="45" t="s">
        <v>22</v>
      </c>
      <c r="D16" s="4">
        <f t="shared" si="2"/>
        <v>1</v>
      </c>
      <c r="E16" s="46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1</v>
      </c>
      <c r="S16" s="27">
        <v>0</v>
      </c>
      <c r="T16" s="27">
        <v>0</v>
      </c>
      <c r="U16" s="47">
        <v>0</v>
      </c>
      <c r="V16" s="4">
        <f t="shared" si="3"/>
        <v>3</v>
      </c>
      <c r="W16" s="46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1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2</v>
      </c>
      <c r="AK16" s="27">
        <v>0</v>
      </c>
      <c r="AL16" s="27">
        <v>0</v>
      </c>
      <c r="AM16" s="28">
        <v>0</v>
      </c>
      <c r="AN16" s="116"/>
      <c r="AO16" s="7">
        <v>0</v>
      </c>
      <c r="AP16" s="7">
        <v>0</v>
      </c>
    </row>
    <row r="17" spans="2:42" ht="18" customHeight="1" x14ac:dyDescent="0.25">
      <c r="B17" s="44" t="s">
        <v>0</v>
      </c>
      <c r="C17" s="45" t="s">
        <v>23</v>
      </c>
      <c r="D17" s="4">
        <f t="shared" si="2"/>
        <v>1</v>
      </c>
      <c r="E17" s="46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1</v>
      </c>
      <c r="S17" s="27">
        <v>0</v>
      </c>
      <c r="T17" s="27">
        <v>0</v>
      </c>
      <c r="U17" s="47">
        <v>0</v>
      </c>
      <c r="V17" s="4">
        <f t="shared" si="3"/>
        <v>3</v>
      </c>
      <c r="W17" s="46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1</v>
      </c>
      <c r="AC17" s="27">
        <v>0</v>
      </c>
      <c r="AD17" s="27">
        <v>1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1</v>
      </c>
      <c r="AK17" s="27">
        <v>0</v>
      </c>
      <c r="AL17" s="27">
        <v>0</v>
      </c>
      <c r="AM17" s="28">
        <v>0</v>
      </c>
      <c r="AN17" s="116"/>
      <c r="AO17" s="7">
        <v>0</v>
      </c>
      <c r="AP17" s="7">
        <v>0</v>
      </c>
    </row>
    <row r="18" spans="2:42" ht="18" customHeight="1" x14ac:dyDescent="0.25">
      <c r="B18" s="44" t="s">
        <v>0</v>
      </c>
      <c r="C18" s="45" t="s">
        <v>24</v>
      </c>
      <c r="D18" s="4">
        <f t="shared" si="2"/>
        <v>1</v>
      </c>
      <c r="E18" s="46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1</v>
      </c>
      <c r="S18" s="27">
        <v>0</v>
      </c>
      <c r="T18" s="27">
        <v>0</v>
      </c>
      <c r="U18" s="47">
        <v>0</v>
      </c>
      <c r="V18" s="4">
        <f t="shared" si="3"/>
        <v>5</v>
      </c>
      <c r="W18" s="46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2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3</v>
      </c>
      <c r="AK18" s="27">
        <v>0</v>
      </c>
      <c r="AL18" s="27">
        <v>0</v>
      </c>
      <c r="AM18" s="28">
        <v>0</v>
      </c>
      <c r="AN18" s="116"/>
      <c r="AO18" s="7">
        <v>0</v>
      </c>
      <c r="AP18" s="7">
        <v>0</v>
      </c>
    </row>
    <row r="19" spans="2:42" ht="18" customHeight="1" x14ac:dyDescent="0.25">
      <c r="B19" s="44" t="s">
        <v>0</v>
      </c>
      <c r="C19" s="45" t="s">
        <v>25</v>
      </c>
      <c r="D19" s="4">
        <f t="shared" si="2"/>
        <v>1</v>
      </c>
      <c r="E19" s="46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1</v>
      </c>
      <c r="S19" s="27">
        <v>0</v>
      </c>
      <c r="T19" s="27">
        <v>0</v>
      </c>
      <c r="U19" s="47">
        <v>0</v>
      </c>
      <c r="V19" s="4">
        <f t="shared" si="3"/>
        <v>5</v>
      </c>
      <c r="W19" s="46">
        <v>0</v>
      </c>
      <c r="X19" s="27">
        <v>0</v>
      </c>
      <c r="Y19" s="27">
        <v>0</v>
      </c>
      <c r="Z19" s="27">
        <v>0</v>
      </c>
      <c r="AA19" s="27">
        <v>0</v>
      </c>
      <c r="AB19" s="27">
        <v>1</v>
      </c>
      <c r="AC19" s="27">
        <v>0</v>
      </c>
      <c r="AD19" s="27">
        <v>1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3</v>
      </c>
      <c r="AK19" s="27">
        <v>0</v>
      </c>
      <c r="AL19" s="27">
        <v>0</v>
      </c>
      <c r="AM19" s="28">
        <v>0</v>
      </c>
      <c r="AN19" s="116"/>
      <c r="AO19" s="7">
        <v>0</v>
      </c>
      <c r="AP19" s="7">
        <v>0</v>
      </c>
    </row>
    <row r="20" spans="2:42" ht="18" customHeight="1" x14ac:dyDescent="0.25">
      <c r="B20" s="44" t="s">
        <v>0</v>
      </c>
      <c r="C20" s="45" t="s">
        <v>26</v>
      </c>
      <c r="D20" s="4">
        <f t="shared" si="2"/>
        <v>1</v>
      </c>
      <c r="E20" s="46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1</v>
      </c>
      <c r="S20" s="27">
        <v>0</v>
      </c>
      <c r="T20" s="27">
        <v>0</v>
      </c>
      <c r="U20" s="47">
        <v>0</v>
      </c>
      <c r="V20" s="4">
        <f t="shared" si="3"/>
        <v>3</v>
      </c>
      <c r="W20" s="46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1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2</v>
      </c>
      <c r="AK20" s="27">
        <v>0</v>
      </c>
      <c r="AL20" s="27">
        <v>0</v>
      </c>
      <c r="AM20" s="28">
        <v>0</v>
      </c>
      <c r="AN20" s="126"/>
      <c r="AO20" s="7">
        <v>0</v>
      </c>
      <c r="AP20" s="7">
        <v>0</v>
      </c>
    </row>
    <row r="21" spans="2:42" ht="18" customHeight="1" x14ac:dyDescent="0.25">
      <c r="B21" s="44" t="s">
        <v>0</v>
      </c>
      <c r="C21" s="45" t="s">
        <v>27</v>
      </c>
      <c r="D21" s="4">
        <f t="shared" si="2"/>
        <v>0</v>
      </c>
      <c r="E21" s="46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47">
        <v>0</v>
      </c>
      <c r="V21" s="4">
        <f t="shared" si="3"/>
        <v>9</v>
      </c>
      <c r="W21" s="46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6</v>
      </c>
      <c r="AE21" s="27">
        <v>2</v>
      </c>
      <c r="AF21" s="27">
        <v>1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8">
        <v>0</v>
      </c>
      <c r="AN21" s="115" t="s">
        <v>136</v>
      </c>
      <c r="AO21" s="7">
        <v>0</v>
      </c>
      <c r="AP21" s="7">
        <v>0</v>
      </c>
    </row>
    <row r="22" spans="2:42" ht="18" customHeight="1" x14ac:dyDescent="0.25">
      <c r="B22" s="44" t="s">
        <v>0</v>
      </c>
      <c r="C22" s="45" t="s">
        <v>28</v>
      </c>
      <c r="D22" s="4">
        <f t="shared" si="2"/>
        <v>0</v>
      </c>
      <c r="E22" s="46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47">
        <v>0</v>
      </c>
      <c r="V22" s="4">
        <f t="shared" si="3"/>
        <v>10</v>
      </c>
      <c r="W22" s="46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7</v>
      </c>
      <c r="AE22" s="27">
        <v>2</v>
      </c>
      <c r="AF22" s="27">
        <v>1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8">
        <v>0</v>
      </c>
      <c r="AN22" s="116"/>
      <c r="AO22" s="7">
        <v>0</v>
      </c>
      <c r="AP22" s="7">
        <v>0</v>
      </c>
    </row>
    <row r="23" spans="2:42" ht="18" customHeight="1" x14ac:dyDescent="0.25">
      <c r="B23" s="44" t="s">
        <v>0</v>
      </c>
      <c r="C23" s="45" t="s">
        <v>29</v>
      </c>
      <c r="D23" s="4">
        <f t="shared" si="2"/>
        <v>0</v>
      </c>
      <c r="E23" s="46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47">
        <v>0</v>
      </c>
      <c r="V23" s="4">
        <f t="shared" si="3"/>
        <v>10</v>
      </c>
      <c r="W23" s="46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7</v>
      </c>
      <c r="AE23" s="27">
        <v>2</v>
      </c>
      <c r="AF23" s="27">
        <v>1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8">
        <v>0</v>
      </c>
      <c r="AN23" s="116"/>
      <c r="AO23" s="7">
        <v>0</v>
      </c>
      <c r="AP23" s="7">
        <v>0</v>
      </c>
    </row>
    <row r="24" spans="2:42" ht="18" customHeight="1" x14ac:dyDescent="0.25">
      <c r="B24" s="44" t="s">
        <v>0</v>
      </c>
      <c r="C24" s="45" t="s">
        <v>30</v>
      </c>
      <c r="D24" s="4">
        <f t="shared" si="2"/>
        <v>0</v>
      </c>
      <c r="E24" s="46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47">
        <v>0</v>
      </c>
      <c r="V24" s="4">
        <f t="shared" si="3"/>
        <v>10</v>
      </c>
      <c r="W24" s="46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7</v>
      </c>
      <c r="AE24" s="27">
        <v>2</v>
      </c>
      <c r="AF24" s="27">
        <v>1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8">
        <v>0</v>
      </c>
      <c r="AN24" s="116"/>
      <c r="AO24" s="7">
        <v>0</v>
      </c>
      <c r="AP24" s="7">
        <v>0</v>
      </c>
    </row>
    <row r="25" spans="2:42" ht="18" customHeight="1" x14ac:dyDescent="0.25">
      <c r="B25" s="44" t="s">
        <v>0</v>
      </c>
      <c r="C25" s="45" t="s">
        <v>31</v>
      </c>
      <c r="D25" s="4">
        <f t="shared" si="2"/>
        <v>0</v>
      </c>
      <c r="E25" s="46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47">
        <v>0</v>
      </c>
      <c r="V25" s="4">
        <f t="shared" si="3"/>
        <v>10</v>
      </c>
      <c r="W25" s="46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7</v>
      </c>
      <c r="AE25" s="27">
        <v>2</v>
      </c>
      <c r="AF25" s="27">
        <v>1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8">
        <v>0</v>
      </c>
      <c r="AN25" s="116"/>
      <c r="AO25" s="7">
        <v>0</v>
      </c>
      <c r="AP25" s="7">
        <v>0</v>
      </c>
    </row>
    <row r="26" spans="2:42" ht="18" customHeight="1" x14ac:dyDescent="0.25">
      <c r="B26" s="44" t="s">
        <v>0</v>
      </c>
      <c r="C26" s="45" t="s">
        <v>32</v>
      </c>
      <c r="D26" s="4">
        <f t="shared" si="2"/>
        <v>0</v>
      </c>
      <c r="E26" s="46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47">
        <v>0</v>
      </c>
      <c r="V26" s="4">
        <f t="shared" si="3"/>
        <v>10</v>
      </c>
      <c r="W26" s="46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7</v>
      </c>
      <c r="AE26" s="27">
        <v>2</v>
      </c>
      <c r="AF26" s="27">
        <v>1</v>
      </c>
      <c r="AG26" s="27">
        <v>0</v>
      </c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8">
        <v>0</v>
      </c>
      <c r="AN26" s="116"/>
      <c r="AO26" s="7">
        <v>0</v>
      </c>
      <c r="AP26" s="7">
        <v>0</v>
      </c>
    </row>
    <row r="27" spans="2:42" ht="18" customHeight="1" x14ac:dyDescent="0.25">
      <c r="B27" s="44" t="s">
        <v>0</v>
      </c>
      <c r="C27" s="45" t="s">
        <v>33</v>
      </c>
      <c r="D27" s="4">
        <f t="shared" si="2"/>
        <v>0</v>
      </c>
      <c r="E27" s="46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47">
        <v>0</v>
      </c>
      <c r="V27" s="4">
        <f t="shared" si="3"/>
        <v>10</v>
      </c>
      <c r="W27" s="46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7</v>
      </c>
      <c r="AE27" s="27">
        <v>2</v>
      </c>
      <c r="AF27" s="27">
        <v>1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7">
        <v>0</v>
      </c>
      <c r="AM27" s="28">
        <v>0</v>
      </c>
      <c r="AN27" s="126"/>
      <c r="AO27" s="7">
        <v>0</v>
      </c>
      <c r="AP27" s="7">
        <v>0</v>
      </c>
    </row>
    <row r="28" spans="2:42" ht="18" customHeight="1" x14ac:dyDescent="0.25">
      <c r="B28" s="44" t="s">
        <v>0</v>
      </c>
      <c r="C28" s="45" t="s">
        <v>34</v>
      </c>
      <c r="D28" s="4">
        <f t="shared" ref="D28:D64" si="4">SUM(E28:U28)</f>
        <v>51</v>
      </c>
      <c r="E28" s="46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35</v>
      </c>
      <c r="O28" s="27">
        <v>2</v>
      </c>
      <c r="P28" s="27">
        <v>14</v>
      </c>
      <c r="Q28" s="27">
        <v>0</v>
      </c>
      <c r="R28" s="27">
        <v>0</v>
      </c>
      <c r="S28" s="27">
        <v>0</v>
      </c>
      <c r="T28" s="27">
        <v>0</v>
      </c>
      <c r="U28" s="47">
        <v>0</v>
      </c>
      <c r="V28" s="4">
        <f t="shared" ref="V28:V64" si="5">SUM(W28:AM28)</f>
        <v>590</v>
      </c>
      <c r="W28" s="46">
        <v>0</v>
      </c>
      <c r="X28" s="27">
        <v>0</v>
      </c>
      <c r="Y28" s="27">
        <v>2</v>
      </c>
      <c r="Z28" s="27">
        <v>0</v>
      </c>
      <c r="AA28" s="27">
        <v>7</v>
      </c>
      <c r="AB28" s="27">
        <v>13</v>
      </c>
      <c r="AC28" s="27">
        <v>29</v>
      </c>
      <c r="AD28" s="27">
        <v>162</v>
      </c>
      <c r="AE28" s="27">
        <v>191</v>
      </c>
      <c r="AF28" s="27">
        <v>154</v>
      </c>
      <c r="AG28" s="27">
        <v>29</v>
      </c>
      <c r="AH28" s="27">
        <v>2</v>
      </c>
      <c r="AI28" s="27">
        <v>1</v>
      </c>
      <c r="AJ28" s="27">
        <v>0</v>
      </c>
      <c r="AK28" s="27">
        <v>0</v>
      </c>
      <c r="AL28" s="27">
        <v>0</v>
      </c>
      <c r="AM28" s="28">
        <v>0</v>
      </c>
      <c r="AN28" s="7">
        <v>236143787</v>
      </c>
      <c r="AO28" s="7">
        <v>0</v>
      </c>
      <c r="AP28" s="7">
        <v>0</v>
      </c>
    </row>
    <row r="29" spans="2:42" ht="18" customHeight="1" x14ac:dyDescent="0.25">
      <c r="B29" s="44" t="s">
        <v>0</v>
      </c>
      <c r="C29" s="45" t="s">
        <v>35</v>
      </c>
      <c r="D29" s="4">
        <f t="shared" si="4"/>
        <v>0</v>
      </c>
      <c r="E29" s="46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47">
        <v>0</v>
      </c>
      <c r="V29" s="4">
        <f t="shared" si="5"/>
        <v>4</v>
      </c>
      <c r="W29" s="46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2</v>
      </c>
      <c r="AF29" s="27">
        <v>0</v>
      </c>
      <c r="AG29" s="27">
        <v>0</v>
      </c>
      <c r="AH29" s="27">
        <v>0</v>
      </c>
      <c r="AI29" s="27">
        <v>2</v>
      </c>
      <c r="AJ29" s="27">
        <v>0</v>
      </c>
      <c r="AK29" s="27">
        <v>0</v>
      </c>
      <c r="AL29" s="27">
        <v>0</v>
      </c>
      <c r="AM29" s="28">
        <v>0</v>
      </c>
      <c r="AN29" s="7">
        <v>808359</v>
      </c>
      <c r="AO29" s="7">
        <v>0</v>
      </c>
      <c r="AP29" s="7">
        <v>0</v>
      </c>
    </row>
    <row r="30" spans="2:42" ht="18" customHeight="1" x14ac:dyDescent="0.25">
      <c r="B30" s="40" t="s">
        <v>37</v>
      </c>
      <c r="C30" s="41" t="s">
        <v>36</v>
      </c>
      <c r="D30" s="3">
        <f t="shared" si="4"/>
        <v>6</v>
      </c>
      <c r="E30" s="4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</v>
      </c>
      <c r="S30" s="22">
        <v>2</v>
      </c>
      <c r="T30" s="22">
        <v>3</v>
      </c>
      <c r="U30" s="43">
        <v>0</v>
      </c>
      <c r="V30" s="3">
        <f t="shared" si="5"/>
        <v>212</v>
      </c>
      <c r="W30" s="4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2</v>
      </c>
      <c r="AD30" s="22">
        <v>7</v>
      </c>
      <c r="AE30" s="22">
        <v>25</v>
      </c>
      <c r="AF30" s="22">
        <v>84</v>
      </c>
      <c r="AG30" s="22">
        <v>28</v>
      </c>
      <c r="AH30" s="22">
        <v>7</v>
      </c>
      <c r="AI30" s="22">
        <v>35</v>
      </c>
      <c r="AJ30" s="22">
        <v>18</v>
      </c>
      <c r="AK30" s="22">
        <v>4</v>
      </c>
      <c r="AL30" s="22">
        <v>0</v>
      </c>
      <c r="AM30" s="23">
        <v>2</v>
      </c>
      <c r="AN30" s="6">
        <v>43624135</v>
      </c>
      <c r="AO30" s="6">
        <v>0</v>
      </c>
      <c r="AP30" s="6">
        <v>0</v>
      </c>
    </row>
    <row r="31" spans="2:42" ht="18" customHeight="1" x14ac:dyDescent="0.25">
      <c r="B31" s="44" t="s">
        <v>0</v>
      </c>
      <c r="C31" s="45" t="s">
        <v>38</v>
      </c>
      <c r="D31" s="4">
        <f t="shared" si="4"/>
        <v>2</v>
      </c>
      <c r="E31" s="46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1</v>
      </c>
      <c r="S31" s="27">
        <v>1</v>
      </c>
      <c r="T31" s="27">
        <v>0</v>
      </c>
      <c r="U31" s="47">
        <v>0</v>
      </c>
      <c r="V31" s="4">
        <f t="shared" si="5"/>
        <v>65</v>
      </c>
      <c r="W31" s="46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1</v>
      </c>
      <c r="AD31" s="27">
        <v>7</v>
      </c>
      <c r="AE31" s="27">
        <v>11</v>
      </c>
      <c r="AF31" s="27">
        <v>18</v>
      </c>
      <c r="AG31" s="27">
        <v>4</v>
      </c>
      <c r="AH31" s="27">
        <v>13</v>
      </c>
      <c r="AI31" s="27">
        <v>2</v>
      </c>
      <c r="AJ31" s="27">
        <v>5</v>
      </c>
      <c r="AK31" s="27">
        <v>4</v>
      </c>
      <c r="AL31" s="27">
        <v>0</v>
      </c>
      <c r="AM31" s="28">
        <v>0</v>
      </c>
      <c r="AN31" s="7">
        <v>23888359</v>
      </c>
      <c r="AO31" s="7">
        <v>0</v>
      </c>
      <c r="AP31" s="7">
        <v>0</v>
      </c>
    </row>
    <row r="32" spans="2:42" ht="18" customHeight="1" x14ac:dyDescent="0.25">
      <c r="B32" s="44" t="s">
        <v>0</v>
      </c>
      <c r="C32" s="45" t="s">
        <v>39</v>
      </c>
      <c r="D32" s="4">
        <f t="shared" si="4"/>
        <v>0</v>
      </c>
      <c r="E32" s="46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47">
        <v>0</v>
      </c>
      <c r="V32" s="4">
        <f t="shared" si="5"/>
        <v>33</v>
      </c>
      <c r="W32" s="46">
        <v>0</v>
      </c>
      <c r="X32" s="27">
        <v>0</v>
      </c>
      <c r="Y32" s="27">
        <v>0</v>
      </c>
      <c r="Z32" s="27">
        <v>0</v>
      </c>
      <c r="AA32" s="27">
        <v>2</v>
      </c>
      <c r="AB32" s="27">
        <v>0</v>
      </c>
      <c r="AC32" s="27">
        <v>9</v>
      </c>
      <c r="AD32" s="27">
        <v>4</v>
      </c>
      <c r="AE32" s="27">
        <v>6</v>
      </c>
      <c r="AF32" s="27">
        <v>8</v>
      </c>
      <c r="AG32" s="27">
        <v>1</v>
      </c>
      <c r="AH32" s="27">
        <v>0</v>
      </c>
      <c r="AI32" s="27">
        <v>3</v>
      </c>
      <c r="AJ32" s="27">
        <v>0</v>
      </c>
      <c r="AK32" s="27">
        <v>0</v>
      </c>
      <c r="AL32" s="27">
        <v>0</v>
      </c>
      <c r="AM32" s="28">
        <v>0</v>
      </c>
      <c r="AN32" s="7">
        <v>11392217</v>
      </c>
      <c r="AO32" s="7">
        <v>0</v>
      </c>
      <c r="AP32" s="7">
        <v>0</v>
      </c>
    </row>
    <row r="33" spans="2:42" ht="18" customHeight="1" x14ac:dyDescent="0.25">
      <c r="B33" s="44" t="s">
        <v>0</v>
      </c>
      <c r="C33" s="45" t="s">
        <v>40</v>
      </c>
      <c r="D33" s="4">
        <f t="shared" si="4"/>
        <v>2</v>
      </c>
      <c r="E33" s="46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2</v>
      </c>
      <c r="S33" s="27">
        <v>0</v>
      </c>
      <c r="T33" s="27">
        <v>0</v>
      </c>
      <c r="U33" s="47">
        <v>0</v>
      </c>
      <c r="V33" s="4">
        <f t="shared" si="5"/>
        <v>25</v>
      </c>
      <c r="W33" s="46">
        <v>0</v>
      </c>
      <c r="X33" s="27">
        <v>0</v>
      </c>
      <c r="Y33" s="27">
        <v>2</v>
      </c>
      <c r="Z33" s="27">
        <v>0</v>
      </c>
      <c r="AA33" s="27">
        <v>2</v>
      </c>
      <c r="AB33" s="27">
        <v>0</v>
      </c>
      <c r="AC33" s="27">
        <v>0</v>
      </c>
      <c r="AD33" s="27">
        <v>1</v>
      </c>
      <c r="AE33" s="27">
        <v>7</v>
      </c>
      <c r="AF33" s="27">
        <v>7</v>
      </c>
      <c r="AG33" s="27">
        <v>5</v>
      </c>
      <c r="AH33" s="27">
        <v>1</v>
      </c>
      <c r="AI33" s="27">
        <v>0</v>
      </c>
      <c r="AJ33" s="27">
        <v>0</v>
      </c>
      <c r="AK33" s="27">
        <v>0</v>
      </c>
      <c r="AL33" s="27">
        <v>0</v>
      </c>
      <c r="AM33" s="28">
        <v>0</v>
      </c>
      <c r="AN33" s="7">
        <v>9907509</v>
      </c>
      <c r="AO33" s="7">
        <v>0</v>
      </c>
      <c r="AP33" s="7">
        <v>0</v>
      </c>
    </row>
    <row r="34" spans="2:42" ht="18" customHeight="1" x14ac:dyDescent="0.25">
      <c r="B34" s="44" t="s">
        <v>0</v>
      </c>
      <c r="C34" s="45" t="s">
        <v>41</v>
      </c>
      <c r="D34" s="4">
        <f t="shared" si="4"/>
        <v>0</v>
      </c>
      <c r="E34" s="46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47">
        <v>0</v>
      </c>
      <c r="V34" s="4">
        <f t="shared" si="5"/>
        <v>27</v>
      </c>
      <c r="W34" s="46">
        <v>0</v>
      </c>
      <c r="X34" s="27">
        <v>0</v>
      </c>
      <c r="Y34" s="27">
        <v>0</v>
      </c>
      <c r="Z34" s="27">
        <v>7</v>
      </c>
      <c r="AA34" s="27">
        <v>0</v>
      </c>
      <c r="AB34" s="27">
        <v>5</v>
      </c>
      <c r="AC34" s="27">
        <v>0</v>
      </c>
      <c r="AD34" s="27">
        <v>3</v>
      </c>
      <c r="AE34" s="27">
        <v>4</v>
      </c>
      <c r="AF34" s="27">
        <v>4</v>
      </c>
      <c r="AG34" s="27">
        <v>1</v>
      </c>
      <c r="AH34" s="27">
        <v>3</v>
      </c>
      <c r="AI34" s="27">
        <v>0</v>
      </c>
      <c r="AJ34" s="27">
        <v>0</v>
      </c>
      <c r="AK34" s="27">
        <v>0</v>
      </c>
      <c r="AL34" s="27">
        <v>0</v>
      </c>
      <c r="AM34" s="28">
        <v>0</v>
      </c>
      <c r="AN34" s="7">
        <v>8858853</v>
      </c>
      <c r="AO34" s="7">
        <v>0</v>
      </c>
      <c r="AP34" s="7">
        <v>0</v>
      </c>
    </row>
    <row r="35" spans="2:42" ht="18" customHeight="1" x14ac:dyDescent="0.25">
      <c r="B35" s="44" t="s">
        <v>0</v>
      </c>
      <c r="C35" s="45" t="s">
        <v>127</v>
      </c>
      <c r="D35" s="4">
        <f t="shared" si="4"/>
        <v>0</v>
      </c>
      <c r="E35" s="46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47">
        <v>0</v>
      </c>
      <c r="V35" s="4">
        <f t="shared" si="5"/>
        <v>46</v>
      </c>
      <c r="W35" s="46">
        <v>0</v>
      </c>
      <c r="X35" s="27">
        <v>0</v>
      </c>
      <c r="Y35" s="27">
        <v>5</v>
      </c>
      <c r="Z35" s="27">
        <v>2</v>
      </c>
      <c r="AA35" s="27">
        <v>8</v>
      </c>
      <c r="AB35" s="27">
        <v>0</v>
      </c>
      <c r="AC35" s="27">
        <v>0</v>
      </c>
      <c r="AD35" s="27">
        <v>4</v>
      </c>
      <c r="AE35" s="27">
        <v>10</v>
      </c>
      <c r="AF35" s="27">
        <v>4</v>
      </c>
      <c r="AG35" s="27">
        <v>6</v>
      </c>
      <c r="AH35" s="27">
        <v>6</v>
      </c>
      <c r="AI35" s="27">
        <v>1</v>
      </c>
      <c r="AJ35" s="27">
        <v>0</v>
      </c>
      <c r="AK35" s="27">
        <v>0</v>
      </c>
      <c r="AL35" s="27">
        <v>0</v>
      </c>
      <c r="AM35" s="28">
        <v>0</v>
      </c>
      <c r="AN35" s="7">
        <v>15187438</v>
      </c>
      <c r="AO35" s="7">
        <v>0</v>
      </c>
      <c r="AP35" s="7">
        <v>0</v>
      </c>
    </row>
    <row r="36" spans="2:42" ht="18" customHeight="1" x14ac:dyDescent="0.25">
      <c r="B36" s="40" t="s">
        <v>43</v>
      </c>
      <c r="C36" s="41" t="s">
        <v>42</v>
      </c>
      <c r="D36" s="3">
        <f t="shared" si="4"/>
        <v>6</v>
      </c>
      <c r="E36" s="4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2</v>
      </c>
      <c r="S36" s="22">
        <v>4</v>
      </c>
      <c r="T36" s="22">
        <v>0</v>
      </c>
      <c r="U36" s="43">
        <v>0</v>
      </c>
      <c r="V36" s="3">
        <f t="shared" si="5"/>
        <v>130</v>
      </c>
      <c r="W36" s="4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10</v>
      </c>
      <c r="AD36" s="22">
        <v>1</v>
      </c>
      <c r="AE36" s="22">
        <v>2</v>
      </c>
      <c r="AF36" s="22">
        <v>23</v>
      </c>
      <c r="AG36" s="22">
        <v>19</v>
      </c>
      <c r="AH36" s="22">
        <v>4</v>
      </c>
      <c r="AI36" s="22">
        <v>16</v>
      </c>
      <c r="AJ36" s="22">
        <v>51</v>
      </c>
      <c r="AK36" s="22">
        <v>2</v>
      </c>
      <c r="AL36" s="22">
        <v>0</v>
      </c>
      <c r="AM36" s="23">
        <v>2</v>
      </c>
      <c r="AN36" s="6">
        <v>61927884</v>
      </c>
      <c r="AO36" s="6">
        <v>0</v>
      </c>
      <c r="AP36" s="6">
        <v>0</v>
      </c>
    </row>
    <row r="37" spans="2:42" ht="18" customHeight="1" x14ac:dyDescent="0.25">
      <c r="B37" s="44" t="s">
        <v>0</v>
      </c>
      <c r="C37" s="45" t="s">
        <v>44</v>
      </c>
      <c r="D37" s="4">
        <f t="shared" si="4"/>
        <v>2</v>
      </c>
      <c r="E37" s="46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2</v>
      </c>
      <c r="S37" s="27">
        <v>0</v>
      </c>
      <c r="T37" s="27">
        <v>0</v>
      </c>
      <c r="U37" s="47">
        <v>0</v>
      </c>
      <c r="V37" s="4">
        <f t="shared" si="5"/>
        <v>91</v>
      </c>
      <c r="W37" s="46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0</v>
      </c>
      <c r="AC37" s="27">
        <v>0</v>
      </c>
      <c r="AD37" s="27">
        <v>2</v>
      </c>
      <c r="AE37" s="27">
        <v>0</v>
      </c>
      <c r="AF37" s="27">
        <v>53</v>
      </c>
      <c r="AG37" s="27">
        <v>19</v>
      </c>
      <c r="AH37" s="27">
        <v>6</v>
      </c>
      <c r="AI37" s="27">
        <v>11</v>
      </c>
      <c r="AJ37" s="27">
        <v>0</v>
      </c>
      <c r="AK37" s="27">
        <v>0</v>
      </c>
      <c r="AL37" s="27">
        <v>0</v>
      </c>
      <c r="AM37" s="28">
        <v>0</v>
      </c>
      <c r="AN37" s="7">
        <v>36537159</v>
      </c>
      <c r="AO37" s="7">
        <v>0</v>
      </c>
      <c r="AP37" s="7">
        <v>0</v>
      </c>
    </row>
    <row r="38" spans="2:42" ht="18" customHeight="1" x14ac:dyDescent="0.25">
      <c r="B38" s="44" t="s">
        <v>0</v>
      </c>
      <c r="C38" s="45" t="s">
        <v>45</v>
      </c>
      <c r="D38" s="4">
        <f t="shared" si="4"/>
        <v>5</v>
      </c>
      <c r="E38" s="46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2</v>
      </c>
      <c r="Q38" s="27">
        <v>3</v>
      </c>
      <c r="R38" s="27">
        <v>0</v>
      </c>
      <c r="S38" s="27">
        <v>0</v>
      </c>
      <c r="T38" s="27">
        <v>0</v>
      </c>
      <c r="U38" s="47">
        <v>0</v>
      </c>
      <c r="V38" s="4">
        <f t="shared" si="5"/>
        <v>150</v>
      </c>
      <c r="W38" s="46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9</v>
      </c>
      <c r="AF38" s="27">
        <v>1</v>
      </c>
      <c r="AG38" s="27">
        <v>30</v>
      </c>
      <c r="AH38" s="27">
        <v>66</v>
      </c>
      <c r="AI38" s="27">
        <v>41</v>
      </c>
      <c r="AJ38" s="27">
        <v>3</v>
      </c>
      <c r="AK38" s="27">
        <v>0</v>
      </c>
      <c r="AL38" s="27">
        <v>0</v>
      </c>
      <c r="AM38" s="28">
        <v>0</v>
      </c>
      <c r="AN38" s="7">
        <v>55849485</v>
      </c>
      <c r="AO38" s="7">
        <v>0</v>
      </c>
      <c r="AP38" s="7">
        <v>0</v>
      </c>
    </row>
    <row r="39" spans="2:42" ht="18" customHeight="1" x14ac:dyDescent="0.25">
      <c r="B39" s="40" t="s">
        <v>47</v>
      </c>
      <c r="C39" s="41" t="s">
        <v>46</v>
      </c>
      <c r="D39" s="3">
        <f t="shared" si="4"/>
        <v>11</v>
      </c>
      <c r="E39" s="4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>
        <v>6</v>
      </c>
      <c r="S39" s="22">
        <v>2</v>
      </c>
      <c r="T39" s="22">
        <v>2</v>
      </c>
      <c r="U39" s="43">
        <v>0</v>
      </c>
      <c r="V39" s="3">
        <f t="shared" si="5"/>
        <v>181</v>
      </c>
      <c r="W39" s="4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10</v>
      </c>
      <c r="AC39" s="22">
        <v>2</v>
      </c>
      <c r="AD39" s="22">
        <v>3</v>
      </c>
      <c r="AE39" s="22">
        <v>0</v>
      </c>
      <c r="AF39" s="22">
        <v>35</v>
      </c>
      <c r="AG39" s="22">
        <v>3</v>
      </c>
      <c r="AH39" s="22">
        <v>51</v>
      </c>
      <c r="AI39" s="22">
        <v>38</v>
      </c>
      <c r="AJ39" s="22">
        <v>37</v>
      </c>
      <c r="AK39" s="22">
        <v>0</v>
      </c>
      <c r="AL39" s="22">
        <v>0</v>
      </c>
      <c r="AM39" s="23">
        <v>2</v>
      </c>
      <c r="AN39" s="6">
        <v>84716286</v>
      </c>
      <c r="AO39" s="6">
        <v>1</v>
      </c>
      <c r="AP39" s="6">
        <v>1</v>
      </c>
    </row>
    <row r="40" spans="2:42" ht="18" customHeight="1" x14ac:dyDescent="0.25">
      <c r="B40" s="44" t="s">
        <v>0</v>
      </c>
      <c r="C40" s="45" t="s">
        <v>123</v>
      </c>
      <c r="D40" s="4">
        <f t="shared" si="4"/>
        <v>1</v>
      </c>
      <c r="E40" s="46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1</v>
      </c>
      <c r="T40" s="27">
        <v>0</v>
      </c>
      <c r="U40" s="47">
        <v>0</v>
      </c>
      <c r="V40" s="4">
        <f t="shared" si="5"/>
        <v>15</v>
      </c>
      <c r="W40" s="46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7</v>
      </c>
      <c r="AG40" s="27">
        <v>0</v>
      </c>
      <c r="AH40" s="27">
        <v>4</v>
      </c>
      <c r="AI40" s="27">
        <v>4</v>
      </c>
      <c r="AJ40" s="27">
        <v>0</v>
      </c>
      <c r="AK40" s="27">
        <v>0</v>
      </c>
      <c r="AL40" s="27">
        <v>0</v>
      </c>
      <c r="AM40" s="28">
        <v>0</v>
      </c>
      <c r="AN40" s="7">
        <v>8559325</v>
      </c>
      <c r="AO40" s="7">
        <v>0</v>
      </c>
      <c r="AP40" s="7">
        <v>0</v>
      </c>
    </row>
    <row r="41" spans="2:42" ht="18" customHeight="1" x14ac:dyDescent="0.25">
      <c r="B41" s="40" t="s">
        <v>50</v>
      </c>
      <c r="C41" s="41" t="s">
        <v>49</v>
      </c>
      <c r="D41" s="3">
        <f t="shared" si="4"/>
        <v>6</v>
      </c>
      <c r="E41" s="4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3</v>
      </c>
      <c r="S41" s="22">
        <v>1</v>
      </c>
      <c r="T41" s="22">
        <v>2</v>
      </c>
      <c r="U41" s="43">
        <v>0</v>
      </c>
      <c r="V41" s="3">
        <f t="shared" si="5"/>
        <v>140</v>
      </c>
      <c r="W41" s="42">
        <v>0</v>
      </c>
      <c r="X41" s="22">
        <v>0</v>
      </c>
      <c r="Y41" s="22">
        <v>0</v>
      </c>
      <c r="Z41" s="22">
        <v>4</v>
      </c>
      <c r="AA41" s="22">
        <v>4</v>
      </c>
      <c r="AB41" s="22">
        <v>15</v>
      </c>
      <c r="AC41" s="22">
        <v>22</v>
      </c>
      <c r="AD41" s="22">
        <v>7</v>
      </c>
      <c r="AE41" s="22">
        <v>22</v>
      </c>
      <c r="AF41" s="22">
        <v>14</v>
      </c>
      <c r="AG41" s="22">
        <v>3</v>
      </c>
      <c r="AH41" s="22">
        <v>4</v>
      </c>
      <c r="AI41" s="22">
        <v>9</v>
      </c>
      <c r="AJ41" s="22">
        <v>34</v>
      </c>
      <c r="AK41" s="22">
        <v>0</v>
      </c>
      <c r="AL41" s="22">
        <v>0</v>
      </c>
      <c r="AM41" s="23">
        <v>2</v>
      </c>
      <c r="AN41" s="6">
        <v>67018342</v>
      </c>
      <c r="AO41" s="6">
        <v>0</v>
      </c>
      <c r="AP41" s="6">
        <v>0</v>
      </c>
    </row>
    <row r="42" spans="2:42" ht="18" customHeight="1" x14ac:dyDescent="0.25">
      <c r="B42" s="44" t="s">
        <v>0</v>
      </c>
      <c r="C42" s="45" t="s">
        <v>124</v>
      </c>
      <c r="D42" s="4">
        <f t="shared" si="4"/>
        <v>0</v>
      </c>
      <c r="E42" s="46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47">
        <v>0</v>
      </c>
      <c r="V42" s="4">
        <f t="shared" si="5"/>
        <v>14</v>
      </c>
      <c r="W42" s="46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4</v>
      </c>
      <c r="AF42" s="27">
        <v>5</v>
      </c>
      <c r="AG42" s="27">
        <v>2</v>
      </c>
      <c r="AH42" s="27">
        <v>3</v>
      </c>
      <c r="AI42" s="27">
        <v>0</v>
      </c>
      <c r="AJ42" s="27">
        <v>0</v>
      </c>
      <c r="AK42" s="27">
        <v>0</v>
      </c>
      <c r="AL42" s="27">
        <v>0</v>
      </c>
      <c r="AM42" s="28">
        <v>0</v>
      </c>
      <c r="AN42" s="7">
        <v>7039355</v>
      </c>
      <c r="AO42" s="7">
        <v>0</v>
      </c>
      <c r="AP42" s="7">
        <v>0</v>
      </c>
    </row>
    <row r="43" spans="2:42" ht="18" customHeight="1" x14ac:dyDescent="0.25">
      <c r="B43" s="44" t="s">
        <v>0</v>
      </c>
      <c r="C43" s="45" t="s">
        <v>52</v>
      </c>
      <c r="D43" s="4">
        <f t="shared" si="4"/>
        <v>0</v>
      </c>
      <c r="E43" s="46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47">
        <v>0</v>
      </c>
      <c r="V43" s="4">
        <f t="shared" si="5"/>
        <v>10</v>
      </c>
      <c r="W43" s="46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9</v>
      </c>
      <c r="AF43" s="27">
        <v>1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7">
        <v>0</v>
      </c>
      <c r="AM43" s="28">
        <v>0</v>
      </c>
      <c r="AN43" s="7">
        <v>3602516</v>
      </c>
      <c r="AO43" s="7">
        <v>0</v>
      </c>
      <c r="AP43" s="7">
        <v>0</v>
      </c>
    </row>
    <row r="44" spans="2:42" ht="18" customHeight="1" x14ac:dyDescent="0.25">
      <c r="B44" s="44" t="s">
        <v>0</v>
      </c>
      <c r="C44" s="45" t="s">
        <v>53</v>
      </c>
      <c r="D44" s="4">
        <f t="shared" si="4"/>
        <v>2</v>
      </c>
      <c r="E44" s="46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1</v>
      </c>
      <c r="Q44" s="27">
        <v>1</v>
      </c>
      <c r="R44" s="27">
        <v>0</v>
      </c>
      <c r="S44" s="27">
        <v>0</v>
      </c>
      <c r="T44" s="27">
        <v>0</v>
      </c>
      <c r="U44" s="47">
        <v>0</v>
      </c>
      <c r="V44" s="4">
        <f t="shared" si="5"/>
        <v>12</v>
      </c>
      <c r="W44" s="46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1</v>
      </c>
      <c r="AD44" s="27">
        <v>2</v>
      </c>
      <c r="AE44" s="27">
        <v>2</v>
      </c>
      <c r="AF44" s="27">
        <v>4</v>
      </c>
      <c r="AG44" s="27">
        <v>2</v>
      </c>
      <c r="AH44" s="27">
        <v>0</v>
      </c>
      <c r="AI44" s="27">
        <v>0</v>
      </c>
      <c r="AJ44" s="27">
        <v>1</v>
      </c>
      <c r="AK44" s="27">
        <v>0</v>
      </c>
      <c r="AL44" s="27">
        <v>0</v>
      </c>
      <c r="AM44" s="28">
        <v>0</v>
      </c>
      <c r="AN44" s="7">
        <v>4881570</v>
      </c>
      <c r="AO44" s="7">
        <v>0</v>
      </c>
      <c r="AP44" s="7">
        <v>0</v>
      </c>
    </row>
    <row r="45" spans="2:42" ht="18" customHeight="1" x14ac:dyDescent="0.25">
      <c r="B45" s="40" t="s">
        <v>55</v>
      </c>
      <c r="C45" s="41" t="s">
        <v>54</v>
      </c>
      <c r="D45" s="3">
        <f t="shared" si="4"/>
        <v>4</v>
      </c>
      <c r="E45" s="4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1</v>
      </c>
      <c r="M45" s="22">
        <v>0</v>
      </c>
      <c r="N45" s="22">
        <v>0</v>
      </c>
      <c r="O45" s="22">
        <v>1</v>
      </c>
      <c r="P45" s="22">
        <v>0</v>
      </c>
      <c r="Q45" s="22">
        <v>1</v>
      </c>
      <c r="R45" s="22">
        <v>1</v>
      </c>
      <c r="S45" s="22">
        <v>0</v>
      </c>
      <c r="T45" s="22">
        <v>0</v>
      </c>
      <c r="U45" s="43">
        <v>0</v>
      </c>
      <c r="V45" s="3">
        <f t="shared" si="5"/>
        <v>65</v>
      </c>
      <c r="W45" s="42">
        <v>0</v>
      </c>
      <c r="X45" s="22">
        <v>0</v>
      </c>
      <c r="Y45" s="22">
        <v>0</v>
      </c>
      <c r="Z45" s="22">
        <v>0</v>
      </c>
      <c r="AA45" s="22">
        <v>4</v>
      </c>
      <c r="AB45" s="22">
        <v>0</v>
      </c>
      <c r="AC45" s="22">
        <v>2</v>
      </c>
      <c r="AD45" s="22">
        <v>2</v>
      </c>
      <c r="AE45" s="22">
        <v>0</v>
      </c>
      <c r="AF45" s="22">
        <v>32</v>
      </c>
      <c r="AG45" s="22">
        <v>13</v>
      </c>
      <c r="AH45" s="22">
        <v>1</v>
      </c>
      <c r="AI45" s="22">
        <v>5</v>
      </c>
      <c r="AJ45" s="22">
        <v>4</v>
      </c>
      <c r="AK45" s="22">
        <v>0</v>
      </c>
      <c r="AL45" s="22">
        <v>0</v>
      </c>
      <c r="AM45" s="23">
        <v>2</v>
      </c>
      <c r="AN45" s="6">
        <v>29631384</v>
      </c>
      <c r="AO45" s="6">
        <v>0</v>
      </c>
      <c r="AP45" s="6">
        <v>0</v>
      </c>
    </row>
    <row r="46" spans="2:42" ht="18" customHeight="1" x14ac:dyDescent="0.25">
      <c r="B46" s="44" t="s">
        <v>0</v>
      </c>
      <c r="C46" s="45" t="s">
        <v>56</v>
      </c>
      <c r="D46" s="4">
        <f t="shared" si="4"/>
        <v>0</v>
      </c>
      <c r="E46" s="46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47">
        <v>0</v>
      </c>
      <c r="V46" s="4">
        <f t="shared" si="5"/>
        <v>0</v>
      </c>
      <c r="W46" s="46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8">
        <v>0</v>
      </c>
      <c r="AN46" s="7">
        <v>0</v>
      </c>
      <c r="AO46" s="7">
        <v>0</v>
      </c>
      <c r="AP46" s="7">
        <v>0</v>
      </c>
    </row>
    <row r="47" spans="2:42" ht="18" customHeight="1" x14ac:dyDescent="0.25">
      <c r="B47" s="44" t="s">
        <v>0</v>
      </c>
      <c r="C47" s="45" t="s">
        <v>57</v>
      </c>
      <c r="D47" s="4">
        <f t="shared" si="4"/>
        <v>2</v>
      </c>
      <c r="E47" s="46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1</v>
      </c>
      <c r="P47" s="27">
        <v>1</v>
      </c>
      <c r="Q47" s="27">
        <v>0</v>
      </c>
      <c r="R47" s="27">
        <v>0</v>
      </c>
      <c r="S47" s="27">
        <v>0</v>
      </c>
      <c r="T47" s="27">
        <v>0</v>
      </c>
      <c r="U47" s="47">
        <v>0</v>
      </c>
      <c r="V47" s="4">
        <f t="shared" si="5"/>
        <v>10</v>
      </c>
      <c r="W47" s="46">
        <v>0</v>
      </c>
      <c r="X47" s="27">
        <v>0</v>
      </c>
      <c r="Y47" s="27">
        <v>2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1</v>
      </c>
      <c r="AF47" s="27">
        <v>3</v>
      </c>
      <c r="AG47" s="27">
        <v>1</v>
      </c>
      <c r="AH47" s="27">
        <v>3</v>
      </c>
      <c r="AI47" s="27">
        <v>0</v>
      </c>
      <c r="AJ47" s="27">
        <v>0</v>
      </c>
      <c r="AK47" s="27">
        <v>0</v>
      </c>
      <c r="AL47" s="27">
        <v>0</v>
      </c>
      <c r="AM47" s="28">
        <v>0</v>
      </c>
      <c r="AN47" s="7">
        <v>8144716</v>
      </c>
      <c r="AO47" s="7">
        <v>0</v>
      </c>
      <c r="AP47" s="7">
        <v>0</v>
      </c>
    </row>
    <row r="48" spans="2:42" ht="18" customHeight="1" x14ac:dyDescent="0.25">
      <c r="B48" s="44" t="s">
        <v>0</v>
      </c>
      <c r="C48" s="45" t="s">
        <v>58</v>
      </c>
      <c r="D48" s="4">
        <f t="shared" si="4"/>
        <v>0</v>
      </c>
      <c r="E48" s="46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47">
        <v>0</v>
      </c>
      <c r="V48" s="4">
        <f t="shared" si="5"/>
        <v>16</v>
      </c>
      <c r="W48" s="46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3</v>
      </c>
      <c r="AE48" s="27">
        <v>11</v>
      </c>
      <c r="AF48" s="27">
        <v>0</v>
      </c>
      <c r="AG48" s="27">
        <v>1</v>
      </c>
      <c r="AH48" s="27">
        <v>0</v>
      </c>
      <c r="AI48" s="27">
        <v>1</v>
      </c>
      <c r="AJ48" s="27">
        <v>0</v>
      </c>
      <c r="AK48" s="27">
        <v>0</v>
      </c>
      <c r="AL48" s="27">
        <v>0</v>
      </c>
      <c r="AM48" s="28">
        <v>0</v>
      </c>
      <c r="AN48" s="7">
        <v>5531006</v>
      </c>
      <c r="AO48" s="7">
        <v>0</v>
      </c>
      <c r="AP48" s="7">
        <v>0</v>
      </c>
    </row>
    <row r="49" spans="2:42" ht="18" customHeight="1" x14ac:dyDescent="0.25">
      <c r="B49" s="40" t="s">
        <v>60</v>
      </c>
      <c r="C49" s="41" t="s">
        <v>59</v>
      </c>
      <c r="D49" s="3">
        <f t="shared" si="4"/>
        <v>0</v>
      </c>
      <c r="E49" s="4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43">
        <v>0</v>
      </c>
      <c r="V49" s="3">
        <f t="shared" si="5"/>
        <v>0</v>
      </c>
      <c r="W49" s="4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3">
        <v>0</v>
      </c>
      <c r="AN49" s="6">
        <v>0</v>
      </c>
      <c r="AO49" s="6">
        <v>0</v>
      </c>
      <c r="AP49" s="6">
        <v>0</v>
      </c>
    </row>
    <row r="50" spans="2:42" ht="18" customHeight="1" x14ac:dyDescent="0.25">
      <c r="B50" s="40" t="s">
        <v>62</v>
      </c>
      <c r="C50" s="41" t="s">
        <v>61</v>
      </c>
      <c r="D50" s="3">
        <f t="shared" si="4"/>
        <v>4</v>
      </c>
      <c r="E50" s="4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1</v>
      </c>
      <c r="N50" s="22">
        <v>0</v>
      </c>
      <c r="O50" s="22">
        <v>0</v>
      </c>
      <c r="P50" s="22">
        <v>0</v>
      </c>
      <c r="Q50" s="22">
        <v>1</v>
      </c>
      <c r="R50" s="22">
        <v>1</v>
      </c>
      <c r="S50" s="22">
        <v>0</v>
      </c>
      <c r="T50" s="22">
        <v>1</v>
      </c>
      <c r="U50" s="43">
        <v>0</v>
      </c>
      <c r="V50" s="3">
        <f t="shared" si="5"/>
        <v>55</v>
      </c>
      <c r="W50" s="42">
        <v>0</v>
      </c>
      <c r="X50" s="22">
        <v>0</v>
      </c>
      <c r="Y50" s="22">
        <v>0</v>
      </c>
      <c r="Z50" s="22">
        <v>0</v>
      </c>
      <c r="AA50" s="22">
        <v>7</v>
      </c>
      <c r="AB50" s="22">
        <v>1</v>
      </c>
      <c r="AC50" s="22">
        <v>3</v>
      </c>
      <c r="AD50" s="22">
        <v>3</v>
      </c>
      <c r="AE50" s="22">
        <v>9</v>
      </c>
      <c r="AF50" s="22">
        <v>16</v>
      </c>
      <c r="AG50" s="22">
        <v>5</v>
      </c>
      <c r="AH50" s="22">
        <v>1</v>
      </c>
      <c r="AI50" s="22">
        <v>4</v>
      </c>
      <c r="AJ50" s="22">
        <v>4</v>
      </c>
      <c r="AK50" s="22">
        <v>0</v>
      </c>
      <c r="AL50" s="22">
        <v>0</v>
      </c>
      <c r="AM50" s="23">
        <v>2</v>
      </c>
      <c r="AN50" s="6">
        <v>31059009</v>
      </c>
      <c r="AO50" s="6">
        <v>0</v>
      </c>
      <c r="AP50" s="6">
        <v>0</v>
      </c>
    </row>
    <row r="51" spans="2:42" ht="18" customHeight="1" x14ac:dyDescent="0.25">
      <c r="B51" s="40" t="s">
        <v>64</v>
      </c>
      <c r="C51" s="41" t="s">
        <v>63</v>
      </c>
      <c r="D51" s="3">
        <f t="shared" si="4"/>
        <v>6</v>
      </c>
      <c r="E51" s="4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2</v>
      </c>
      <c r="R51" s="22">
        <v>3</v>
      </c>
      <c r="S51" s="22">
        <v>1</v>
      </c>
      <c r="T51" s="22">
        <v>0</v>
      </c>
      <c r="U51" s="43">
        <v>0</v>
      </c>
      <c r="V51" s="3">
        <f t="shared" si="5"/>
        <v>143</v>
      </c>
      <c r="W51" s="42">
        <v>0</v>
      </c>
      <c r="X51" s="22">
        <v>0</v>
      </c>
      <c r="Y51" s="22">
        <v>0</v>
      </c>
      <c r="Z51" s="22">
        <v>0</v>
      </c>
      <c r="AA51" s="22">
        <v>9</v>
      </c>
      <c r="AB51" s="22">
        <v>0</v>
      </c>
      <c r="AC51" s="22">
        <v>1</v>
      </c>
      <c r="AD51" s="22">
        <v>6</v>
      </c>
      <c r="AE51" s="22">
        <v>0</v>
      </c>
      <c r="AF51" s="22">
        <v>30</v>
      </c>
      <c r="AG51" s="22">
        <v>15</v>
      </c>
      <c r="AH51" s="22">
        <v>6</v>
      </c>
      <c r="AI51" s="22">
        <v>5</v>
      </c>
      <c r="AJ51" s="22">
        <v>60</v>
      </c>
      <c r="AK51" s="22">
        <v>9</v>
      </c>
      <c r="AL51" s="22">
        <v>0</v>
      </c>
      <c r="AM51" s="23">
        <v>2</v>
      </c>
      <c r="AN51" s="6">
        <v>69822719</v>
      </c>
      <c r="AO51" s="6">
        <v>2</v>
      </c>
      <c r="AP51" s="6">
        <v>0</v>
      </c>
    </row>
    <row r="52" spans="2:42" ht="18" customHeight="1" x14ac:dyDescent="0.25">
      <c r="B52" s="44" t="s">
        <v>0</v>
      </c>
      <c r="C52" s="45" t="s">
        <v>65</v>
      </c>
      <c r="D52" s="4">
        <f t="shared" si="4"/>
        <v>1</v>
      </c>
      <c r="E52" s="46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1</v>
      </c>
      <c r="Q52" s="27">
        <v>0</v>
      </c>
      <c r="R52" s="27">
        <v>0</v>
      </c>
      <c r="S52" s="27">
        <v>0</v>
      </c>
      <c r="T52" s="27">
        <v>0</v>
      </c>
      <c r="U52" s="47">
        <v>0</v>
      </c>
      <c r="V52" s="4">
        <f t="shared" si="5"/>
        <v>26</v>
      </c>
      <c r="W52" s="46">
        <v>0</v>
      </c>
      <c r="X52" s="27">
        <v>0</v>
      </c>
      <c r="Y52" s="27">
        <v>0</v>
      </c>
      <c r="Z52" s="27">
        <v>0</v>
      </c>
      <c r="AA52" s="27">
        <v>1</v>
      </c>
      <c r="AB52" s="27">
        <v>0</v>
      </c>
      <c r="AC52" s="27">
        <v>0</v>
      </c>
      <c r="AD52" s="27">
        <v>2</v>
      </c>
      <c r="AE52" s="27">
        <v>0</v>
      </c>
      <c r="AF52" s="27">
        <v>15</v>
      </c>
      <c r="AG52" s="27">
        <v>3</v>
      </c>
      <c r="AH52" s="27">
        <v>5</v>
      </c>
      <c r="AI52" s="27">
        <v>0</v>
      </c>
      <c r="AJ52" s="27">
        <v>0</v>
      </c>
      <c r="AK52" s="27">
        <v>0</v>
      </c>
      <c r="AL52" s="27">
        <v>0</v>
      </c>
      <c r="AM52" s="28">
        <v>0</v>
      </c>
      <c r="AN52" s="7">
        <v>7253498</v>
      </c>
      <c r="AO52" s="7">
        <v>0</v>
      </c>
      <c r="AP52" s="7">
        <v>0</v>
      </c>
    </row>
    <row r="53" spans="2:42" ht="18" customHeight="1" x14ac:dyDescent="0.25">
      <c r="B53" s="44" t="s">
        <v>0</v>
      </c>
      <c r="C53" s="45" t="s">
        <v>66</v>
      </c>
      <c r="D53" s="4">
        <f t="shared" si="4"/>
        <v>1</v>
      </c>
      <c r="E53" s="46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1</v>
      </c>
      <c r="Q53" s="27">
        <v>0</v>
      </c>
      <c r="R53" s="27">
        <v>0</v>
      </c>
      <c r="S53" s="27">
        <v>0</v>
      </c>
      <c r="T53" s="27">
        <v>0</v>
      </c>
      <c r="U53" s="47">
        <v>0</v>
      </c>
      <c r="V53" s="4">
        <f t="shared" si="5"/>
        <v>26</v>
      </c>
      <c r="W53" s="46">
        <v>0</v>
      </c>
      <c r="X53" s="27">
        <v>0</v>
      </c>
      <c r="Y53" s="27">
        <v>2</v>
      </c>
      <c r="Z53" s="27">
        <v>0</v>
      </c>
      <c r="AA53" s="27">
        <v>0</v>
      </c>
      <c r="AB53" s="27">
        <v>0</v>
      </c>
      <c r="AC53" s="27">
        <v>0</v>
      </c>
      <c r="AD53" s="27">
        <v>1</v>
      </c>
      <c r="AE53" s="27">
        <v>14</v>
      </c>
      <c r="AF53" s="27">
        <v>2</v>
      </c>
      <c r="AG53" s="27">
        <v>5</v>
      </c>
      <c r="AH53" s="27">
        <v>2</v>
      </c>
      <c r="AI53" s="27">
        <v>0</v>
      </c>
      <c r="AJ53" s="27">
        <v>0</v>
      </c>
      <c r="AK53" s="27">
        <v>0</v>
      </c>
      <c r="AL53" s="27">
        <v>0</v>
      </c>
      <c r="AM53" s="28">
        <v>0</v>
      </c>
      <c r="AN53" s="7">
        <v>10632931</v>
      </c>
      <c r="AO53" s="7">
        <v>0</v>
      </c>
      <c r="AP53" s="7">
        <v>0</v>
      </c>
    </row>
    <row r="54" spans="2:42" ht="18" customHeight="1" x14ac:dyDescent="0.25">
      <c r="B54" s="44" t="s">
        <v>0</v>
      </c>
      <c r="C54" s="45" t="s">
        <v>67</v>
      </c>
      <c r="D54" s="4">
        <f t="shared" si="4"/>
        <v>1</v>
      </c>
      <c r="E54" s="46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1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47">
        <v>0</v>
      </c>
      <c r="V54" s="4">
        <f t="shared" si="5"/>
        <v>15</v>
      </c>
      <c r="W54" s="46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4</v>
      </c>
      <c r="AC54" s="27">
        <v>0</v>
      </c>
      <c r="AD54" s="27">
        <v>7</v>
      </c>
      <c r="AE54" s="27">
        <v>3</v>
      </c>
      <c r="AF54" s="27">
        <v>1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7">
        <v>0</v>
      </c>
      <c r="AM54" s="28">
        <v>0</v>
      </c>
      <c r="AN54" s="7">
        <v>5707895</v>
      </c>
      <c r="AO54" s="7">
        <v>0</v>
      </c>
      <c r="AP54" s="7">
        <v>0</v>
      </c>
    </row>
    <row r="55" spans="2:42" ht="18" customHeight="1" x14ac:dyDescent="0.25">
      <c r="B55" s="44" t="s">
        <v>0</v>
      </c>
      <c r="C55" s="45" t="s">
        <v>68</v>
      </c>
      <c r="D55" s="4">
        <f t="shared" si="4"/>
        <v>1</v>
      </c>
      <c r="E55" s="46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1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47">
        <v>0</v>
      </c>
      <c r="V55" s="4">
        <f t="shared" si="5"/>
        <v>31</v>
      </c>
      <c r="W55" s="46">
        <v>0</v>
      </c>
      <c r="X55" s="27">
        <v>0</v>
      </c>
      <c r="Y55" s="27">
        <v>7</v>
      </c>
      <c r="Z55" s="27">
        <v>0</v>
      </c>
      <c r="AA55" s="27">
        <v>8</v>
      </c>
      <c r="AB55" s="27">
        <v>2</v>
      </c>
      <c r="AC55" s="27">
        <v>0</v>
      </c>
      <c r="AD55" s="27">
        <v>10</v>
      </c>
      <c r="AE55" s="27">
        <v>1</v>
      </c>
      <c r="AF55" s="27">
        <v>1</v>
      </c>
      <c r="AG55" s="27">
        <v>2</v>
      </c>
      <c r="AH55" s="27">
        <v>0</v>
      </c>
      <c r="AI55" s="27">
        <v>0</v>
      </c>
      <c r="AJ55" s="27">
        <v>0</v>
      </c>
      <c r="AK55" s="27">
        <v>0</v>
      </c>
      <c r="AL55" s="27">
        <v>0</v>
      </c>
      <c r="AM55" s="28">
        <v>0</v>
      </c>
      <c r="AN55" s="7">
        <v>10507156</v>
      </c>
      <c r="AO55" s="7">
        <v>0</v>
      </c>
      <c r="AP55" s="7">
        <v>0</v>
      </c>
    </row>
    <row r="56" spans="2:42" ht="18" customHeight="1" x14ac:dyDescent="0.25">
      <c r="B56" s="44" t="s">
        <v>0</v>
      </c>
      <c r="C56" s="45" t="s">
        <v>69</v>
      </c>
      <c r="D56" s="4">
        <f t="shared" si="4"/>
        <v>2</v>
      </c>
      <c r="E56" s="46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2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47">
        <v>0</v>
      </c>
      <c r="V56" s="4">
        <f t="shared" si="5"/>
        <v>11</v>
      </c>
      <c r="W56" s="46">
        <v>0</v>
      </c>
      <c r="X56" s="27">
        <v>0</v>
      </c>
      <c r="Y56" s="27">
        <v>2</v>
      </c>
      <c r="Z56" s="27">
        <v>0</v>
      </c>
      <c r="AA56" s="27">
        <v>2</v>
      </c>
      <c r="AB56" s="27">
        <v>0</v>
      </c>
      <c r="AC56" s="27">
        <v>0</v>
      </c>
      <c r="AD56" s="27">
        <v>0</v>
      </c>
      <c r="AE56" s="27">
        <v>2</v>
      </c>
      <c r="AF56" s="27">
        <v>4</v>
      </c>
      <c r="AG56" s="27">
        <v>0</v>
      </c>
      <c r="AH56" s="27">
        <v>0</v>
      </c>
      <c r="AI56" s="27">
        <v>1</v>
      </c>
      <c r="AJ56" s="27">
        <v>0</v>
      </c>
      <c r="AK56" s="27">
        <v>0</v>
      </c>
      <c r="AL56" s="27">
        <v>0</v>
      </c>
      <c r="AM56" s="28">
        <v>0</v>
      </c>
      <c r="AN56" s="7">
        <v>4996476</v>
      </c>
      <c r="AO56" s="7">
        <v>0</v>
      </c>
      <c r="AP56" s="7">
        <v>0</v>
      </c>
    </row>
    <row r="57" spans="2:42" ht="18" customHeight="1" x14ac:dyDescent="0.25">
      <c r="B57" s="44" t="s">
        <v>0</v>
      </c>
      <c r="C57" s="45" t="s">
        <v>70</v>
      </c>
      <c r="D57" s="4">
        <f t="shared" si="4"/>
        <v>1</v>
      </c>
      <c r="E57" s="46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1</v>
      </c>
      <c r="Q57" s="27">
        <v>0</v>
      </c>
      <c r="R57" s="27">
        <v>0</v>
      </c>
      <c r="S57" s="27">
        <v>0</v>
      </c>
      <c r="T57" s="27">
        <v>0</v>
      </c>
      <c r="U57" s="47">
        <v>0</v>
      </c>
      <c r="V57" s="4">
        <f t="shared" si="5"/>
        <v>16</v>
      </c>
      <c r="W57" s="46">
        <v>0</v>
      </c>
      <c r="X57" s="27">
        <v>0</v>
      </c>
      <c r="Y57" s="27">
        <v>0</v>
      </c>
      <c r="Z57" s="27">
        <v>0</v>
      </c>
      <c r="AA57" s="27">
        <v>7</v>
      </c>
      <c r="AB57" s="27">
        <v>0</v>
      </c>
      <c r="AC57" s="27">
        <v>0</v>
      </c>
      <c r="AD57" s="27">
        <v>4</v>
      </c>
      <c r="AE57" s="27">
        <v>0</v>
      </c>
      <c r="AF57" s="27">
        <v>3</v>
      </c>
      <c r="AG57" s="27">
        <v>1</v>
      </c>
      <c r="AH57" s="27">
        <v>1</v>
      </c>
      <c r="AI57" s="27">
        <v>0</v>
      </c>
      <c r="AJ57" s="27">
        <v>0</v>
      </c>
      <c r="AK57" s="27">
        <v>0</v>
      </c>
      <c r="AL57" s="27">
        <v>0</v>
      </c>
      <c r="AM57" s="28">
        <v>0</v>
      </c>
      <c r="AN57" s="7">
        <v>5946444</v>
      </c>
      <c r="AO57" s="7">
        <v>0</v>
      </c>
      <c r="AP57" s="7">
        <v>0</v>
      </c>
    </row>
    <row r="58" spans="2:42" ht="18" customHeight="1" x14ac:dyDescent="0.25">
      <c r="B58" s="44" t="s">
        <v>0</v>
      </c>
      <c r="C58" s="45" t="s">
        <v>71</v>
      </c>
      <c r="D58" s="4">
        <f t="shared" si="4"/>
        <v>1</v>
      </c>
      <c r="E58" s="46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1</v>
      </c>
      <c r="Q58" s="27">
        <v>0</v>
      </c>
      <c r="R58" s="27">
        <v>0</v>
      </c>
      <c r="S58" s="27">
        <v>0</v>
      </c>
      <c r="T58" s="27">
        <v>0</v>
      </c>
      <c r="U58" s="47">
        <v>0</v>
      </c>
      <c r="V58" s="4">
        <f t="shared" si="5"/>
        <v>41</v>
      </c>
      <c r="W58" s="46">
        <v>0</v>
      </c>
      <c r="X58" s="27">
        <v>0</v>
      </c>
      <c r="Y58" s="27">
        <v>8</v>
      </c>
      <c r="Z58" s="27">
        <v>1</v>
      </c>
      <c r="AA58" s="27">
        <v>9</v>
      </c>
      <c r="AB58" s="27">
        <v>3</v>
      </c>
      <c r="AC58" s="27">
        <v>0</v>
      </c>
      <c r="AD58" s="27">
        <v>0</v>
      </c>
      <c r="AE58" s="27">
        <v>13</v>
      </c>
      <c r="AF58" s="27">
        <v>4</v>
      </c>
      <c r="AG58" s="27">
        <v>1</v>
      </c>
      <c r="AH58" s="27">
        <v>1</v>
      </c>
      <c r="AI58" s="27">
        <v>1</v>
      </c>
      <c r="AJ58" s="27">
        <v>0</v>
      </c>
      <c r="AK58" s="27">
        <v>0</v>
      </c>
      <c r="AL58" s="27">
        <v>0</v>
      </c>
      <c r="AM58" s="28">
        <v>0</v>
      </c>
      <c r="AN58" s="7">
        <v>17769089</v>
      </c>
      <c r="AO58" s="7">
        <v>0</v>
      </c>
      <c r="AP58" s="7">
        <v>0</v>
      </c>
    </row>
    <row r="59" spans="2:42" ht="18" customHeight="1" x14ac:dyDescent="0.25">
      <c r="B59" s="44" t="s">
        <v>0</v>
      </c>
      <c r="C59" s="45" t="s">
        <v>72</v>
      </c>
      <c r="D59" s="4">
        <f t="shared" si="4"/>
        <v>1</v>
      </c>
      <c r="E59" s="46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1</v>
      </c>
      <c r="S59" s="27">
        <v>0</v>
      </c>
      <c r="T59" s="27">
        <v>0</v>
      </c>
      <c r="U59" s="47">
        <v>0</v>
      </c>
      <c r="V59" s="4">
        <f t="shared" si="5"/>
        <v>28</v>
      </c>
      <c r="W59" s="46">
        <v>0</v>
      </c>
      <c r="X59" s="27">
        <v>0</v>
      </c>
      <c r="Y59" s="27">
        <v>0</v>
      </c>
      <c r="Z59" s="27">
        <v>0</v>
      </c>
      <c r="AA59" s="27">
        <v>3</v>
      </c>
      <c r="AB59" s="27">
        <v>0</v>
      </c>
      <c r="AC59" s="27">
        <v>1</v>
      </c>
      <c r="AD59" s="27">
        <v>0</v>
      </c>
      <c r="AE59" s="27">
        <v>16</v>
      </c>
      <c r="AF59" s="27">
        <v>4</v>
      </c>
      <c r="AG59" s="27">
        <v>1</v>
      </c>
      <c r="AH59" s="27">
        <v>1</v>
      </c>
      <c r="AI59" s="27">
        <v>2</v>
      </c>
      <c r="AJ59" s="27">
        <v>0</v>
      </c>
      <c r="AK59" s="27">
        <v>0</v>
      </c>
      <c r="AL59" s="27">
        <v>0</v>
      </c>
      <c r="AM59" s="28">
        <v>0</v>
      </c>
      <c r="AN59" s="7">
        <v>13547877</v>
      </c>
      <c r="AO59" s="7">
        <v>0</v>
      </c>
      <c r="AP59" s="7">
        <v>0</v>
      </c>
    </row>
    <row r="60" spans="2:42" ht="18" customHeight="1" x14ac:dyDescent="0.25">
      <c r="B60" s="44" t="s">
        <v>0</v>
      </c>
      <c r="C60" s="45" t="s">
        <v>73</v>
      </c>
      <c r="D60" s="4">
        <f t="shared" si="4"/>
        <v>1</v>
      </c>
      <c r="E60" s="46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47">
        <v>0</v>
      </c>
      <c r="V60" s="4">
        <f t="shared" si="5"/>
        <v>14</v>
      </c>
      <c r="W60" s="46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1</v>
      </c>
      <c r="AC60" s="27">
        <v>1</v>
      </c>
      <c r="AD60" s="27">
        <v>0</v>
      </c>
      <c r="AE60" s="27">
        <v>7</v>
      </c>
      <c r="AF60" s="27">
        <v>2</v>
      </c>
      <c r="AG60" s="27">
        <v>1</v>
      </c>
      <c r="AH60" s="27">
        <v>0</v>
      </c>
      <c r="AI60" s="27">
        <v>2</v>
      </c>
      <c r="AJ60" s="27">
        <v>0</v>
      </c>
      <c r="AK60" s="27">
        <v>0</v>
      </c>
      <c r="AL60" s="27">
        <v>0</v>
      </c>
      <c r="AM60" s="28">
        <v>0</v>
      </c>
      <c r="AN60" s="7">
        <v>6719323</v>
      </c>
      <c r="AO60" s="7">
        <v>0</v>
      </c>
      <c r="AP60" s="7">
        <v>0</v>
      </c>
    </row>
    <row r="61" spans="2:42" ht="18" customHeight="1" x14ac:dyDescent="0.25">
      <c r="B61" s="44" t="s">
        <v>0</v>
      </c>
      <c r="C61" s="45" t="s">
        <v>74</v>
      </c>
      <c r="D61" s="4">
        <f t="shared" si="4"/>
        <v>3</v>
      </c>
      <c r="E61" s="46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2</v>
      </c>
      <c r="R61" s="27">
        <v>1</v>
      </c>
      <c r="S61" s="27">
        <v>0</v>
      </c>
      <c r="T61" s="27">
        <v>0</v>
      </c>
      <c r="U61" s="47">
        <v>0</v>
      </c>
      <c r="V61" s="4">
        <f t="shared" si="5"/>
        <v>104</v>
      </c>
      <c r="W61" s="46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0</v>
      </c>
      <c r="AC61" s="27">
        <v>2</v>
      </c>
      <c r="AD61" s="27">
        <v>1</v>
      </c>
      <c r="AE61" s="27">
        <v>7</v>
      </c>
      <c r="AF61" s="27">
        <v>40</v>
      </c>
      <c r="AG61" s="27">
        <v>19</v>
      </c>
      <c r="AH61" s="27">
        <v>7</v>
      </c>
      <c r="AI61" s="27">
        <v>26</v>
      </c>
      <c r="AJ61" s="27">
        <v>2</v>
      </c>
      <c r="AK61" s="27">
        <v>0</v>
      </c>
      <c r="AL61" s="27">
        <v>0</v>
      </c>
      <c r="AM61" s="28">
        <v>0</v>
      </c>
      <c r="AN61" s="7">
        <v>61169176</v>
      </c>
      <c r="AO61" s="7">
        <v>0</v>
      </c>
      <c r="AP61" s="7">
        <v>0</v>
      </c>
    </row>
    <row r="62" spans="2:42" ht="18" customHeight="1" x14ac:dyDescent="0.25">
      <c r="B62" s="40" t="s">
        <v>76</v>
      </c>
      <c r="C62" s="41" t="s">
        <v>75</v>
      </c>
      <c r="D62" s="3">
        <f t="shared" si="4"/>
        <v>3</v>
      </c>
      <c r="E62" s="4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3</v>
      </c>
      <c r="S62" s="22">
        <v>0</v>
      </c>
      <c r="T62" s="22">
        <v>0</v>
      </c>
      <c r="U62" s="43">
        <v>0</v>
      </c>
      <c r="V62" s="3">
        <f t="shared" si="5"/>
        <v>99</v>
      </c>
      <c r="W62" s="4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10</v>
      </c>
      <c r="AE62" s="22">
        <v>1</v>
      </c>
      <c r="AF62" s="22">
        <v>26</v>
      </c>
      <c r="AG62" s="22">
        <v>18</v>
      </c>
      <c r="AH62" s="22">
        <v>7</v>
      </c>
      <c r="AI62" s="22">
        <v>7</v>
      </c>
      <c r="AJ62" s="22">
        <v>28</v>
      </c>
      <c r="AK62" s="22">
        <v>0</v>
      </c>
      <c r="AL62" s="22">
        <v>0</v>
      </c>
      <c r="AM62" s="23">
        <v>2</v>
      </c>
      <c r="AN62" s="6">
        <v>43814549</v>
      </c>
      <c r="AO62" s="6">
        <v>0</v>
      </c>
      <c r="AP62" s="6">
        <v>0</v>
      </c>
    </row>
    <row r="63" spans="2:42" ht="18" customHeight="1" x14ac:dyDescent="0.25">
      <c r="B63" s="40" t="s">
        <v>78</v>
      </c>
      <c r="C63" s="41" t="s">
        <v>77</v>
      </c>
      <c r="D63" s="3">
        <f t="shared" si="4"/>
        <v>1</v>
      </c>
      <c r="E63" s="4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1</v>
      </c>
      <c r="R63" s="22">
        <v>0</v>
      </c>
      <c r="S63" s="22">
        <v>0</v>
      </c>
      <c r="T63" s="22">
        <v>0</v>
      </c>
      <c r="U63" s="43">
        <v>0</v>
      </c>
      <c r="V63" s="3">
        <f t="shared" si="5"/>
        <v>39</v>
      </c>
      <c r="W63" s="42">
        <v>0</v>
      </c>
      <c r="X63" s="22">
        <v>0</v>
      </c>
      <c r="Y63" s="22">
        <v>0</v>
      </c>
      <c r="Z63" s="22">
        <v>1</v>
      </c>
      <c r="AA63" s="22">
        <v>2</v>
      </c>
      <c r="AB63" s="22">
        <v>0</v>
      </c>
      <c r="AC63" s="22">
        <v>4</v>
      </c>
      <c r="AD63" s="22">
        <v>2</v>
      </c>
      <c r="AE63" s="22">
        <v>5</v>
      </c>
      <c r="AF63" s="22">
        <v>12</v>
      </c>
      <c r="AG63" s="22">
        <v>3</v>
      </c>
      <c r="AH63" s="22">
        <v>1</v>
      </c>
      <c r="AI63" s="22">
        <v>3</v>
      </c>
      <c r="AJ63" s="22">
        <v>6</v>
      </c>
      <c r="AK63" s="22">
        <v>0</v>
      </c>
      <c r="AL63" s="22">
        <v>0</v>
      </c>
      <c r="AM63" s="23">
        <v>0</v>
      </c>
      <c r="AN63" s="6">
        <v>15912931</v>
      </c>
      <c r="AO63" s="6">
        <v>0</v>
      </c>
      <c r="AP63" s="6">
        <v>0</v>
      </c>
    </row>
    <row r="64" spans="2:42" ht="18" customHeight="1" x14ac:dyDescent="0.25">
      <c r="B64" s="40" t="s">
        <v>80</v>
      </c>
      <c r="C64" s="41" t="s">
        <v>79</v>
      </c>
      <c r="D64" s="3">
        <f t="shared" si="4"/>
        <v>13</v>
      </c>
      <c r="E64" s="42">
        <v>1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3</v>
      </c>
      <c r="R64" s="22">
        <v>5</v>
      </c>
      <c r="S64" s="22">
        <v>2</v>
      </c>
      <c r="T64" s="22">
        <v>2</v>
      </c>
      <c r="U64" s="43">
        <v>0</v>
      </c>
      <c r="V64" s="3">
        <f t="shared" si="5"/>
        <v>132</v>
      </c>
      <c r="W64" s="42">
        <v>0</v>
      </c>
      <c r="X64" s="22">
        <v>0</v>
      </c>
      <c r="Y64" s="22">
        <v>0</v>
      </c>
      <c r="Z64" s="22">
        <v>0</v>
      </c>
      <c r="AA64" s="22">
        <v>3</v>
      </c>
      <c r="AB64" s="22">
        <v>3</v>
      </c>
      <c r="AC64" s="22">
        <v>2</v>
      </c>
      <c r="AD64" s="22">
        <v>0</v>
      </c>
      <c r="AE64" s="22">
        <v>21</v>
      </c>
      <c r="AF64" s="22">
        <v>33</v>
      </c>
      <c r="AG64" s="22">
        <v>16</v>
      </c>
      <c r="AH64" s="22">
        <v>23</v>
      </c>
      <c r="AI64" s="22">
        <v>18</v>
      </c>
      <c r="AJ64" s="22">
        <v>13</v>
      </c>
      <c r="AK64" s="22">
        <v>0</v>
      </c>
      <c r="AL64" s="22">
        <v>0</v>
      </c>
      <c r="AM64" s="23">
        <v>0</v>
      </c>
      <c r="AN64" s="6">
        <v>72618499</v>
      </c>
      <c r="AO64" s="6">
        <v>0</v>
      </c>
      <c r="AP64" s="6">
        <v>0</v>
      </c>
    </row>
    <row r="65" spans="2:42" ht="18" customHeight="1" x14ac:dyDescent="0.25">
      <c r="B65" s="40" t="s">
        <v>82</v>
      </c>
      <c r="C65" s="41" t="s">
        <v>81</v>
      </c>
      <c r="D65" s="3">
        <f t="shared" ref="D65:D89" si="6">SUM(E65:U65)</f>
        <v>2</v>
      </c>
      <c r="E65" s="4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1</v>
      </c>
      <c r="Q65" s="22">
        <v>1</v>
      </c>
      <c r="R65" s="22">
        <v>0</v>
      </c>
      <c r="S65" s="22">
        <v>0</v>
      </c>
      <c r="T65" s="22">
        <v>0</v>
      </c>
      <c r="U65" s="43">
        <v>0</v>
      </c>
      <c r="V65" s="3">
        <f t="shared" ref="V65:V89" si="7">SUM(W65:AM65)</f>
        <v>25</v>
      </c>
      <c r="W65" s="42">
        <v>0</v>
      </c>
      <c r="X65" s="22">
        <v>0</v>
      </c>
      <c r="Y65" s="22">
        <v>4</v>
      </c>
      <c r="Z65" s="22">
        <v>0</v>
      </c>
      <c r="AA65" s="22">
        <v>1</v>
      </c>
      <c r="AB65" s="22">
        <v>2</v>
      </c>
      <c r="AC65" s="22">
        <v>1</v>
      </c>
      <c r="AD65" s="22">
        <v>4</v>
      </c>
      <c r="AE65" s="22">
        <v>2</v>
      </c>
      <c r="AF65" s="22">
        <v>4</v>
      </c>
      <c r="AG65" s="22">
        <v>2</v>
      </c>
      <c r="AH65" s="22">
        <v>2</v>
      </c>
      <c r="AI65" s="22">
        <v>3</v>
      </c>
      <c r="AJ65" s="22">
        <v>0</v>
      </c>
      <c r="AK65" s="22">
        <v>0</v>
      </c>
      <c r="AL65" s="22">
        <v>0</v>
      </c>
      <c r="AM65" s="23">
        <v>0</v>
      </c>
      <c r="AN65" s="6">
        <v>9486250</v>
      </c>
      <c r="AO65" s="6">
        <v>0</v>
      </c>
      <c r="AP65" s="6">
        <v>0</v>
      </c>
    </row>
    <row r="66" spans="2:42" ht="18" customHeight="1" x14ac:dyDescent="0.25">
      <c r="B66" s="44" t="s">
        <v>0</v>
      </c>
      <c r="C66" s="45" t="s">
        <v>83</v>
      </c>
      <c r="D66" s="4">
        <f t="shared" si="6"/>
        <v>9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5</v>
      </c>
      <c r="P66" s="27">
        <v>1</v>
      </c>
      <c r="Q66" s="27">
        <v>3</v>
      </c>
      <c r="R66" s="27">
        <v>0</v>
      </c>
      <c r="S66" s="27">
        <v>0</v>
      </c>
      <c r="T66" s="27">
        <v>0</v>
      </c>
      <c r="U66" s="47">
        <v>0</v>
      </c>
      <c r="V66" s="4">
        <f t="shared" si="7"/>
        <v>168</v>
      </c>
      <c r="W66" s="46">
        <v>0</v>
      </c>
      <c r="X66" s="27">
        <v>27</v>
      </c>
      <c r="Y66" s="27">
        <v>8</v>
      </c>
      <c r="Z66" s="27">
        <v>1</v>
      </c>
      <c r="AA66" s="27">
        <v>5</v>
      </c>
      <c r="AB66" s="27">
        <v>6</v>
      </c>
      <c r="AC66" s="27">
        <v>2</v>
      </c>
      <c r="AD66" s="27">
        <v>15</v>
      </c>
      <c r="AE66" s="27">
        <v>53</v>
      </c>
      <c r="AF66" s="27">
        <v>35</v>
      </c>
      <c r="AG66" s="27">
        <v>7</v>
      </c>
      <c r="AH66" s="27">
        <v>3</v>
      </c>
      <c r="AI66" s="27">
        <v>6</v>
      </c>
      <c r="AJ66" s="27">
        <v>0</v>
      </c>
      <c r="AK66" s="27">
        <v>0</v>
      </c>
      <c r="AL66" s="27">
        <v>0</v>
      </c>
      <c r="AM66" s="28">
        <v>0</v>
      </c>
      <c r="AN66" s="7">
        <v>56066766</v>
      </c>
      <c r="AO66" s="7">
        <v>0</v>
      </c>
      <c r="AP66" s="7">
        <v>0</v>
      </c>
    </row>
    <row r="67" spans="2:42" ht="18" customHeight="1" x14ac:dyDescent="0.25">
      <c r="B67" s="44" t="s">
        <v>0</v>
      </c>
      <c r="C67" s="45" t="s">
        <v>84</v>
      </c>
      <c r="D67" s="4">
        <f t="shared" si="6"/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47">
        <v>0</v>
      </c>
      <c r="V67" s="4">
        <f t="shared" si="7"/>
        <v>21</v>
      </c>
      <c r="W67" s="46">
        <v>0</v>
      </c>
      <c r="X67" s="27">
        <v>0</v>
      </c>
      <c r="Y67" s="27">
        <v>7</v>
      </c>
      <c r="Z67" s="27">
        <v>0</v>
      </c>
      <c r="AA67" s="27">
        <v>0</v>
      </c>
      <c r="AB67" s="27">
        <v>5</v>
      </c>
      <c r="AC67" s="27">
        <v>5</v>
      </c>
      <c r="AD67" s="27">
        <v>0</v>
      </c>
      <c r="AE67" s="27">
        <v>0</v>
      </c>
      <c r="AF67" s="27">
        <v>2</v>
      </c>
      <c r="AG67" s="27">
        <v>2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8">
        <v>0</v>
      </c>
      <c r="AN67" s="7">
        <v>5802100</v>
      </c>
      <c r="AO67" s="7">
        <v>0</v>
      </c>
      <c r="AP67" s="7">
        <v>0</v>
      </c>
    </row>
    <row r="68" spans="2:42" ht="18" customHeight="1" x14ac:dyDescent="0.25">
      <c r="B68" s="44" t="s">
        <v>0</v>
      </c>
      <c r="C68" s="45" t="s">
        <v>85</v>
      </c>
      <c r="D68" s="4">
        <f t="shared" si="6"/>
        <v>1</v>
      </c>
      <c r="E68" s="46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1</v>
      </c>
      <c r="Q68" s="27">
        <v>0</v>
      </c>
      <c r="R68" s="27">
        <v>0</v>
      </c>
      <c r="S68" s="27">
        <v>0</v>
      </c>
      <c r="T68" s="27">
        <v>0</v>
      </c>
      <c r="U68" s="47">
        <v>0</v>
      </c>
      <c r="V68" s="4">
        <f t="shared" si="7"/>
        <v>10</v>
      </c>
      <c r="W68" s="46">
        <v>0</v>
      </c>
      <c r="X68" s="27">
        <v>0</v>
      </c>
      <c r="Y68" s="27">
        <v>0</v>
      </c>
      <c r="Z68" s="27">
        <v>0</v>
      </c>
      <c r="AA68" s="27">
        <v>1</v>
      </c>
      <c r="AB68" s="27">
        <v>1</v>
      </c>
      <c r="AC68" s="27">
        <v>0</v>
      </c>
      <c r="AD68" s="27">
        <v>1</v>
      </c>
      <c r="AE68" s="27">
        <v>1</v>
      </c>
      <c r="AF68" s="27">
        <v>4</v>
      </c>
      <c r="AG68" s="27">
        <v>2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8">
        <v>0</v>
      </c>
      <c r="AN68" s="7">
        <v>3900000</v>
      </c>
      <c r="AO68" s="7">
        <v>0</v>
      </c>
      <c r="AP68" s="7">
        <v>0</v>
      </c>
    </row>
    <row r="69" spans="2:42" ht="18" customHeight="1" x14ac:dyDescent="0.25">
      <c r="B69" s="44" t="s">
        <v>0</v>
      </c>
      <c r="C69" s="45" t="s">
        <v>86</v>
      </c>
      <c r="D69" s="4">
        <f t="shared" si="6"/>
        <v>0</v>
      </c>
      <c r="E69" s="46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47">
        <v>0</v>
      </c>
      <c r="V69" s="4">
        <f t="shared" si="7"/>
        <v>7</v>
      </c>
      <c r="W69" s="46">
        <v>0</v>
      </c>
      <c r="X69" s="27">
        <v>0</v>
      </c>
      <c r="Y69" s="27">
        <v>0</v>
      </c>
      <c r="Z69" s="27">
        <v>0</v>
      </c>
      <c r="AA69" s="27">
        <v>1</v>
      </c>
      <c r="AB69" s="27">
        <v>0</v>
      </c>
      <c r="AC69" s="27">
        <v>1</v>
      </c>
      <c r="AD69" s="27">
        <v>0</v>
      </c>
      <c r="AE69" s="27">
        <v>0</v>
      </c>
      <c r="AF69" s="27">
        <v>3</v>
      </c>
      <c r="AG69" s="27">
        <v>2</v>
      </c>
      <c r="AH69" s="27">
        <v>0</v>
      </c>
      <c r="AI69" s="27">
        <v>0</v>
      </c>
      <c r="AJ69" s="27">
        <v>0</v>
      </c>
      <c r="AK69" s="27">
        <v>0</v>
      </c>
      <c r="AL69" s="27">
        <v>0</v>
      </c>
      <c r="AM69" s="28">
        <v>0</v>
      </c>
      <c r="AN69" s="7">
        <v>2580000</v>
      </c>
      <c r="AO69" s="7">
        <v>0</v>
      </c>
      <c r="AP69" s="7">
        <v>0</v>
      </c>
    </row>
    <row r="70" spans="2:42" ht="18" customHeight="1" x14ac:dyDescent="0.25">
      <c r="B70" s="44" t="s">
        <v>0</v>
      </c>
      <c r="C70" s="45" t="s">
        <v>87</v>
      </c>
      <c r="D70" s="4">
        <f t="shared" si="6"/>
        <v>1</v>
      </c>
      <c r="E70" s="46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0</v>
      </c>
      <c r="O70" s="27">
        <v>0</v>
      </c>
      <c r="P70" s="27">
        <v>1</v>
      </c>
      <c r="Q70" s="27">
        <v>0</v>
      </c>
      <c r="R70" s="27">
        <v>0</v>
      </c>
      <c r="S70" s="27">
        <v>0</v>
      </c>
      <c r="T70" s="27">
        <v>0</v>
      </c>
      <c r="U70" s="47">
        <v>0</v>
      </c>
      <c r="V70" s="4">
        <f t="shared" si="7"/>
        <v>6</v>
      </c>
      <c r="W70" s="46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4</v>
      </c>
      <c r="AG70" s="27">
        <v>2</v>
      </c>
      <c r="AH70" s="27">
        <v>0</v>
      </c>
      <c r="AI70" s="27">
        <v>0</v>
      </c>
      <c r="AJ70" s="27">
        <v>0</v>
      </c>
      <c r="AK70" s="27">
        <v>0</v>
      </c>
      <c r="AL70" s="27">
        <v>0</v>
      </c>
      <c r="AM70" s="28">
        <v>0</v>
      </c>
      <c r="AN70" s="7">
        <v>2770000</v>
      </c>
      <c r="AO70" s="7">
        <v>0</v>
      </c>
      <c r="AP70" s="7">
        <v>0</v>
      </c>
    </row>
    <row r="71" spans="2:42" ht="18" customHeight="1" x14ac:dyDescent="0.25">
      <c r="B71" s="44" t="s">
        <v>0</v>
      </c>
      <c r="C71" s="45" t="s">
        <v>88</v>
      </c>
      <c r="D71" s="4">
        <f t="shared" si="6"/>
        <v>1</v>
      </c>
      <c r="E71" s="46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1</v>
      </c>
      <c r="Q71" s="27">
        <v>0</v>
      </c>
      <c r="R71" s="27">
        <v>0</v>
      </c>
      <c r="S71" s="27">
        <v>0</v>
      </c>
      <c r="T71" s="27">
        <v>0</v>
      </c>
      <c r="U71" s="47">
        <v>0</v>
      </c>
      <c r="V71" s="4">
        <f t="shared" si="7"/>
        <v>7</v>
      </c>
      <c r="W71" s="46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1</v>
      </c>
      <c r="AF71" s="27">
        <v>2</v>
      </c>
      <c r="AG71" s="27">
        <v>4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8">
        <v>0</v>
      </c>
      <c r="AN71" s="7">
        <v>3700000</v>
      </c>
      <c r="AO71" s="7">
        <v>0</v>
      </c>
      <c r="AP71" s="7">
        <v>0</v>
      </c>
    </row>
    <row r="72" spans="2:42" ht="18" customHeight="1" x14ac:dyDescent="0.25">
      <c r="B72" s="44" t="s">
        <v>0</v>
      </c>
      <c r="C72" s="45" t="s">
        <v>89</v>
      </c>
      <c r="D72" s="4">
        <f t="shared" si="6"/>
        <v>1</v>
      </c>
      <c r="E72" s="46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1</v>
      </c>
      <c r="Q72" s="27">
        <v>0</v>
      </c>
      <c r="R72" s="27">
        <v>0</v>
      </c>
      <c r="S72" s="27">
        <v>0</v>
      </c>
      <c r="T72" s="27">
        <v>0</v>
      </c>
      <c r="U72" s="47">
        <v>0</v>
      </c>
      <c r="V72" s="4">
        <f t="shared" si="7"/>
        <v>8</v>
      </c>
      <c r="W72" s="46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5</v>
      </c>
      <c r="AG72" s="27">
        <v>3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8">
        <v>0</v>
      </c>
      <c r="AN72" s="7">
        <v>3730000</v>
      </c>
      <c r="AO72" s="7">
        <v>0</v>
      </c>
      <c r="AP72" s="7">
        <v>0</v>
      </c>
    </row>
    <row r="73" spans="2:42" ht="18" customHeight="1" x14ac:dyDescent="0.25">
      <c r="B73" s="44" t="s">
        <v>0</v>
      </c>
      <c r="C73" s="45" t="s">
        <v>90</v>
      </c>
      <c r="D73" s="4">
        <f t="shared" si="6"/>
        <v>0</v>
      </c>
      <c r="E73" s="46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47">
        <v>0</v>
      </c>
      <c r="V73" s="4">
        <f t="shared" si="7"/>
        <v>16</v>
      </c>
      <c r="W73" s="46">
        <v>0</v>
      </c>
      <c r="X73" s="27">
        <v>0</v>
      </c>
      <c r="Y73" s="27">
        <v>0</v>
      </c>
      <c r="Z73" s="27">
        <v>0</v>
      </c>
      <c r="AA73" s="27">
        <v>7</v>
      </c>
      <c r="AB73" s="27">
        <v>1</v>
      </c>
      <c r="AC73" s="27">
        <v>0</v>
      </c>
      <c r="AD73" s="27">
        <v>3</v>
      </c>
      <c r="AE73" s="27">
        <v>2</v>
      </c>
      <c r="AF73" s="27">
        <v>1</v>
      </c>
      <c r="AG73" s="27">
        <v>2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8">
        <v>0</v>
      </c>
      <c r="AN73" s="7">
        <v>4830000</v>
      </c>
      <c r="AO73" s="7">
        <v>0</v>
      </c>
      <c r="AP73" s="7">
        <v>0</v>
      </c>
    </row>
    <row r="74" spans="2:42" ht="18" customHeight="1" x14ac:dyDescent="0.25">
      <c r="B74" s="44" t="s">
        <v>0</v>
      </c>
      <c r="C74" s="45" t="s">
        <v>91</v>
      </c>
      <c r="D74" s="4">
        <f t="shared" si="6"/>
        <v>0</v>
      </c>
      <c r="E74" s="46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47">
        <v>0</v>
      </c>
      <c r="V74" s="4">
        <f t="shared" si="7"/>
        <v>8</v>
      </c>
      <c r="W74" s="46">
        <v>0</v>
      </c>
      <c r="X74" s="27">
        <v>0</v>
      </c>
      <c r="Y74" s="27">
        <v>0</v>
      </c>
      <c r="Z74" s="27">
        <v>0</v>
      </c>
      <c r="AA74" s="27">
        <v>1</v>
      </c>
      <c r="AB74" s="27">
        <v>0</v>
      </c>
      <c r="AC74" s="27">
        <v>0</v>
      </c>
      <c r="AD74" s="27">
        <v>1</v>
      </c>
      <c r="AE74" s="27">
        <v>1</v>
      </c>
      <c r="AF74" s="27">
        <v>3</v>
      </c>
      <c r="AG74" s="27">
        <v>2</v>
      </c>
      <c r="AH74" s="27">
        <v>0</v>
      </c>
      <c r="AI74" s="27">
        <v>0</v>
      </c>
      <c r="AJ74" s="27">
        <v>0</v>
      </c>
      <c r="AK74" s="27">
        <v>0</v>
      </c>
      <c r="AL74" s="27">
        <v>0</v>
      </c>
      <c r="AM74" s="28">
        <v>0</v>
      </c>
      <c r="AN74" s="7">
        <v>2650000</v>
      </c>
      <c r="AO74" s="7">
        <v>0</v>
      </c>
      <c r="AP74" s="7">
        <v>0</v>
      </c>
    </row>
    <row r="75" spans="2:42" ht="18" customHeight="1" x14ac:dyDescent="0.25">
      <c r="B75" s="44" t="s">
        <v>0</v>
      </c>
      <c r="C75" s="45" t="s">
        <v>92</v>
      </c>
      <c r="D75" s="4">
        <f t="shared" si="6"/>
        <v>0</v>
      </c>
      <c r="E75" s="46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47">
        <v>0</v>
      </c>
      <c r="V75" s="4">
        <f t="shared" si="7"/>
        <v>8</v>
      </c>
      <c r="W75" s="46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0</v>
      </c>
      <c r="AC75" s="27">
        <v>0</v>
      </c>
      <c r="AD75" s="27">
        <v>0</v>
      </c>
      <c r="AE75" s="27">
        <v>1</v>
      </c>
      <c r="AF75" s="27">
        <v>3</v>
      </c>
      <c r="AG75" s="27">
        <v>4</v>
      </c>
      <c r="AH75" s="27">
        <v>0</v>
      </c>
      <c r="AI75" s="27">
        <v>0</v>
      </c>
      <c r="AJ75" s="27">
        <v>0</v>
      </c>
      <c r="AK75" s="27">
        <v>0</v>
      </c>
      <c r="AL75" s="27">
        <v>0</v>
      </c>
      <c r="AM75" s="28">
        <v>0</v>
      </c>
      <c r="AN75" s="7">
        <v>3370000</v>
      </c>
      <c r="AO75" s="7">
        <v>0</v>
      </c>
      <c r="AP75" s="7">
        <v>0</v>
      </c>
    </row>
    <row r="76" spans="2:42" ht="18" customHeight="1" x14ac:dyDescent="0.25">
      <c r="B76" s="44" t="s">
        <v>0</v>
      </c>
      <c r="C76" s="45" t="s">
        <v>93</v>
      </c>
      <c r="D76" s="4">
        <f t="shared" si="6"/>
        <v>0</v>
      </c>
      <c r="E76" s="46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47">
        <v>0</v>
      </c>
      <c r="V76" s="4">
        <f t="shared" si="7"/>
        <v>2</v>
      </c>
      <c r="W76" s="46">
        <v>0</v>
      </c>
      <c r="X76" s="27">
        <v>0</v>
      </c>
      <c r="Y76" s="27">
        <v>0</v>
      </c>
      <c r="Z76" s="27">
        <v>0</v>
      </c>
      <c r="AA76" s="27">
        <v>1</v>
      </c>
      <c r="AB76" s="27">
        <v>0</v>
      </c>
      <c r="AC76" s="27">
        <v>0</v>
      </c>
      <c r="AD76" s="27">
        <v>0</v>
      </c>
      <c r="AE76" s="27">
        <v>1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8">
        <v>0</v>
      </c>
      <c r="AN76" s="7">
        <v>510000</v>
      </c>
      <c r="AO76" s="7">
        <v>0</v>
      </c>
      <c r="AP76" s="7">
        <v>0</v>
      </c>
    </row>
    <row r="77" spans="2:42" ht="18" customHeight="1" x14ac:dyDescent="0.25">
      <c r="B77" s="44" t="s">
        <v>0</v>
      </c>
      <c r="C77" s="45" t="s">
        <v>94</v>
      </c>
      <c r="D77" s="4">
        <f t="shared" si="6"/>
        <v>0</v>
      </c>
      <c r="E77" s="46">
        <v>0</v>
      </c>
      <c r="F77" s="27">
        <v>0</v>
      </c>
      <c r="G77" s="27">
        <v>0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47">
        <v>0</v>
      </c>
      <c r="V77" s="4">
        <f t="shared" si="7"/>
        <v>2</v>
      </c>
      <c r="W77" s="46">
        <v>0</v>
      </c>
      <c r="X77" s="27">
        <v>0</v>
      </c>
      <c r="Y77" s="27">
        <v>0</v>
      </c>
      <c r="Z77" s="27">
        <v>0</v>
      </c>
      <c r="AA77" s="27">
        <v>1</v>
      </c>
      <c r="AB77" s="27">
        <v>0</v>
      </c>
      <c r="AC77" s="27">
        <v>0</v>
      </c>
      <c r="AD77" s="27">
        <v>0</v>
      </c>
      <c r="AE77" s="27">
        <v>1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8">
        <v>0</v>
      </c>
      <c r="AN77" s="7">
        <v>524000</v>
      </c>
      <c r="AO77" s="7">
        <v>0</v>
      </c>
      <c r="AP77" s="7">
        <v>0</v>
      </c>
    </row>
    <row r="78" spans="2:42" ht="18" customHeight="1" x14ac:dyDescent="0.25">
      <c r="B78" s="44" t="s">
        <v>0</v>
      </c>
      <c r="C78" s="45" t="s">
        <v>95</v>
      </c>
      <c r="D78" s="4">
        <f t="shared" si="6"/>
        <v>0</v>
      </c>
      <c r="E78" s="46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47">
        <v>0</v>
      </c>
      <c r="V78" s="4">
        <f t="shared" si="7"/>
        <v>2</v>
      </c>
      <c r="W78" s="46">
        <v>0</v>
      </c>
      <c r="X78" s="27">
        <v>0</v>
      </c>
      <c r="Y78" s="27">
        <v>0</v>
      </c>
      <c r="Z78" s="27">
        <v>0</v>
      </c>
      <c r="AA78" s="27">
        <v>1</v>
      </c>
      <c r="AB78" s="27">
        <v>0</v>
      </c>
      <c r="AC78" s="27">
        <v>0</v>
      </c>
      <c r="AD78" s="27">
        <v>0</v>
      </c>
      <c r="AE78" s="27">
        <v>1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8">
        <v>0</v>
      </c>
      <c r="AN78" s="7">
        <v>402950</v>
      </c>
      <c r="AO78" s="7">
        <v>0</v>
      </c>
      <c r="AP78" s="7">
        <v>0</v>
      </c>
    </row>
    <row r="79" spans="2:42" ht="18" customHeight="1" x14ac:dyDescent="0.25">
      <c r="B79" s="40" t="s">
        <v>97</v>
      </c>
      <c r="C79" s="41" t="s">
        <v>96</v>
      </c>
      <c r="D79" s="3">
        <f t="shared" si="6"/>
        <v>2</v>
      </c>
      <c r="E79" s="4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2</v>
      </c>
      <c r="R79" s="22">
        <v>0</v>
      </c>
      <c r="S79" s="22">
        <v>0</v>
      </c>
      <c r="T79" s="22">
        <v>0</v>
      </c>
      <c r="U79" s="43">
        <v>0</v>
      </c>
      <c r="V79" s="3">
        <f t="shared" si="7"/>
        <v>22</v>
      </c>
      <c r="W79" s="42">
        <v>0</v>
      </c>
      <c r="X79" s="22">
        <v>2</v>
      </c>
      <c r="Y79" s="22">
        <v>0</v>
      </c>
      <c r="Z79" s="22">
        <v>0</v>
      </c>
      <c r="AA79" s="22">
        <v>2</v>
      </c>
      <c r="AB79" s="22">
        <v>1</v>
      </c>
      <c r="AC79" s="22">
        <v>1</v>
      </c>
      <c r="AD79" s="22">
        <v>3</v>
      </c>
      <c r="AE79" s="22">
        <v>1</v>
      </c>
      <c r="AF79" s="22">
        <v>6</v>
      </c>
      <c r="AG79" s="22">
        <v>2</v>
      </c>
      <c r="AH79" s="22">
        <v>2</v>
      </c>
      <c r="AI79" s="22">
        <v>2</v>
      </c>
      <c r="AJ79" s="22">
        <v>0</v>
      </c>
      <c r="AK79" s="22">
        <v>0</v>
      </c>
      <c r="AL79" s="22">
        <v>0</v>
      </c>
      <c r="AM79" s="23">
        <v>0</v>
      </c>
      <c r="AN79" s="112" t="s">
        <v>138</v>
      </c>
      <c r="AO79" s="6">
        <v>0</v>
      </c>
      <c r="AP79" s="6">
        <v>0</v>
      </c>
    </row>
    <row r="80" spans="2:42" ht="18" customHeight="1" x14ac:dyDescent="0.25">
      <c r="B80" s="44" t="s">
        <v>0</v>
      </c>
      <c r="C80" s="45" t="s">
        <v>98</v>
      </c>
      <c r="D80" s="4">
        <f t="shared" si="6"/>
        <v>0</v>
      </c>
      <c r="E80" s="46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47">
        <v>0</v>
      </c>
      <c r="V80" s="4">
        <f t="shared" si="7"/>
        <v>4</v>
      </c>
      <c r="W80" s="46">
        <v>0</v>
      </c>
      <c r="X80" s="27">
        <v>0</v>
      </c>
      <c r="Y80" s="27">
        <v>0</v>
      </c>
      <c r="Z80" s="27">
        <v>0</v>
      </c>
      <c r="AA80" s="27">
        <v>1</v>
      </c>
      <c r="AB80" s="27">
        <v>0</v>
      </c>
      <c r="AC80" s="27">
        <v>2</v>
      </c>
      <c r="AD80" s="27">
        <v>1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8">
        <v>0</v>
      </c>
      <c r="AN80" s="113"/>
      <c r="AO80" s="7">
        <v>0</v>
      </c>
      <c r="AP80" s="7">
        <v>0</v>
      </c>
    </row>
    <row r="81" spans="2:42" ht="18" customHeight="1" x14ac:dyDescent="0.25">
      <c r="B81" s="44" t="s">
        <v>0</v>
      </c>
      <c r="C81" s="45" t="s">
        <v>99</v>
      </c>
      <c r="D81" s="4">
        <f t="shared" si="6"/>
        <v>0</v>
      </c>
      <c r="E81" s="46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47">
        <v>0</v>
      </c>
      <c r="V81" s="4">
        <f t="shared" si="7"/>
        <v>4</v>
      </c>
      <c r="W81" s="46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4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8">
        <v>0</v>
      </c>
      <c r="AN81" s="113"/>
      <c r="AO81" s="7">
        <v>0</v>
      </c>
      <c r="AP81" s="7">
        <v>0</v>
      </c>
    </row>
    <row r="82" spans="2:42" ht="18" customHeight="1" x14ac:dyDescent="0.25">
      <c r="B82" s="44" t="s">
        <v>0</v>
      </c>
      <c r="C82" s="45" t="s">
        <v>100</v>
      </c>
      <c r="D82" s="4">
        <f t="shared" si="6"/>
        <v>0</v>
      </c>
      <c r="E82" s="46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47">
        <v>0</v>
      </c>
      <c r="V82" s="4">
        <f t="shared" si="7"/>
        <v>2</v>
      </c>
      <c r="W82" s="46">
        <v>0</v>
      </c>
      <c r="X82" s="27">
        <v>0</v>
      </c>
      <c r="Y82" s="27">
        <v>0</v>
      </c>
      <c r="Z82" s="27">
        <v>0</v>
      </c>
      <c r="AA82" s="27">
        <v>0</v>
      </c>
      <c r="AB82" s="27">
        <v>0</v>
      </c>
      <c r="AC82" s="27">
        <v>0</v>
      </c>
      <c r="AD82" s="27">
        <v>1</v>
      </c>
      <c r="AE82" s="27">
        <v>1</v>
      </c>
      <c r="AF82" s="27">
        <v>0</v>
      </c>
      <c r="AG82" s="27">
        <v>0</v>
      </c>
      <c r="AH82" s="27">
        <v>0</v>
      </c>
      <c r="AI82" s="27">
        <v>0</v>
      </c>
      <c r="AJ82" s="27">
        <v>0</v>
      </c>
      <c r="AK82" s="27">
        <v>0</v>
      </c>
      <c r="AL82" s="27">
        <v>0</v>
      </c>
      <c r="AM82" s="28">
        <v>0</v>
      </c>
      <c r="AN82" s="113"/>
      <c r="AO82" s="7">
        <v>0</v>
      </c>
      <c r="AP82" s="7">
        <v>0</v>
      </c>
    </row>
    <row r="83" spans="2:42" ht="18" customHeight="1" x14ac:dyDescent="0.25">
      <c r="B83" s="44" t="s">
        <v>0</v>
      </c>
      <c r="C83" s="45" t="s">
        <v>101</v>
      </c>
      <c r="D83" s="4">
        <f t="shared" si="6"/>
        <v>0</v>
      </c>
      <c r="E83" s="46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47">
        <v>0</v>
      </c>
      <c r="V83" s="4">
        <f t="shared" si="7"/>
        <v>7</v>
      </c>
      <c r="W83" s="46">
        <v>0</v>
      </c>
      <c r="X83" s="27">
        <v>1</v>
      </c>
      <c r="Y83" s="27">
        <v>0</v>
      </c>
      <c r="Z83" s="27">
        <v>0</v>
      </c>
      <c r="AA83" s="27">
        <v>2</v>
      </c>
      <c r="AB83" s="27">
        <v>0</v>
      </c>
      <c r="AC83" s="27">
        <v>2</v>
      </c>
      <c r="AD83" s="27">
        <v>1</v>
      </c>
      <c r="AE83" s="27">
        <v>1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7">
        <v>0</v>
      </c>
      <c r="AM83" s="28">
        <v>0</v>
      </c>
      <c r="AN83" s="113"/>
      <c r="AO83" s="7">
        <v>0</v>
      </c>
      <c r="AP83" s="7">
        <v>0</v>
      </c>
    </row>
    <row r="84" spans="2:42" ht="18" customHeight="1" x14ac:dyDescent="0.25">
      <c r="B84" s="44" t="s">
        <v>0</v>
      </c>
      <c r="C84" s="45" t="s">
        <v>102</v>
      </c>
      <c r="D84" s="4">
        <f t="shared" si="6"/>
        <v>0</v>
      </c>
      <c r="E84" s="46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47">
        <v>0</v>
      </c>
      <c r="V84" s="4">
        <f t="shared" si="7"/>
        <v>4</v>
      </c>
      <c r="W84" s="46">
        <v>0</v>
      </c>
      <c r="X84" s="27">
        <v>0</v>
      </c>
      <c r="Y84" s="27">
        <v>0</v>
      </c>
      <c r="Z84" s="27">
        <v>0</v>
      </c>
      <c r="AA84" s="27">
        <v>1</v>
      </c>
      <c r="AB84" s="27">
        <v>0</v>
      </c>
      <c r="AC84" s="27">
        <v>1</v>
      </c>
      <c r="AD84" s="27">
        <v>1</v>
      </c>
      <c r="AE84" s="27">
        <v>1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7">
        <v>0</v>
      </c>
      <c r="AM84" s="28">
        <v>0</v>
      </c>
      <c r="AN84" s="113"/>
      <c r="AO84" s="7">
        <v>0</v>
      </c>
      <c r="AP84" s="7">
        <v>0</v>
      </c>
    </row>
    <row r="85" spans="2:42" ht="18" customHeight="1" x14ac:dyDescent="0.25">
      <c r="B85" s="44" t="s">
        <v>0</v>
      </c>
      <c r="C85" s="45" t="s">
        <v>103</v>
      </c>
      <c r="D85" s="4">
        <f t="shared" si="6"/>
        <v>0</v>
      </c>
      <c r="E85" s="46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47">
        <v>0</v>
      </c>
      <c r="V85" s="4">
        <f t="shared" si="7"/>
        <v>5</v>
      </c>
      <c r="W85" s="46">
        <v>0</v>
      </c>
      <c r="X85" s="27">
        <v>1</v>
      </c>
      <c r="Y85" s="27">
        <v>0</v>
      </c>
      <c r="Z85" s="27">
        <v>0</v>
      </c>
      <c r="AA85" s="27">
        <v>1</v>
      </c>
      <c r="AB85" s="27">
        <v>0</v>
      </c>
      <c r="AC85" s="27">
        <v>2</v>
      </c>
      <c r="AD85" s="27">
        <v>1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7">
        <v>0</v>
      </c>
      <c r="AM85" s="28">
        <v>0</v>
      </c>
      <c r="AN85" s="113"/>
      <c r="AO85" s="7">
        <v>0</v>
      </c>
      <c r="AP85" s="7">
        <v>0</v>
      </c>
    </row>
    <row r="86" spans="2:42" ht="18" customHeight="1" x14ac:dyDescent="0.25">
      <c r="B86" s="44" t="s">
        <v>0</v>
      </c>
      <c r="C86" s="45" t="s">
        <v>104</v>
      </c>
      <c r="D86" s="4">
        <f t="shared" si="6"/>
        <v>0</v>
      </c>
      <c r="E86" s="46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47">
        <v>0</v>
      </c>
      <c r="V86" s="4">
        <f t="shared" si="7"/>
        <v>8</v>
      </c>
      <c r="W86" s="46">
        <v>0</v>
      </c>
      <c r="X86" s="27">
        <v>0</v>
      </c>
      <c r="Y86" s="27">
        <v>0</v>
      </c>
      <c r="Z86" s="27">
        <v>0</v>
      </c>
      <c r="AA86" s="27">
        <v>1</v>
      </c>
      <c r="AB86" s="27">
        <v>0</v>
      </c>
      <c r="AC86" s="27">
        <v>1</v>
      </c>
      <c r="AD86" s="27">
        <v>5</v>
      </c>
      <c r="AE86" s="27">
        <v>1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7">
        <v>0</v>
      </c>
      <c r="AM86" s="28">
        <v>0</v>
      </c>
      <c r="AN86" s="113"/>
      <c r="AO86" s="7">
        <v>0</v>
      </c>
      <c r="AP86" s="7">
        <v>0</v>
      </c>
    </row>
    <row r="87" spans="2:42" ht="18" customHeight="1" x14ac:dyDescent="0.25">
      <c r="B87" s="44" t="s">
        <v>0</v>
      </c>
      <c r="C87" s="45" t="s">
        <v>105</v>
      </c>
      <c r="D87" s="4">
        <f t="shared" si="6"/>
        <v>0</v>
      </c>
      <c r="E87" s="46">
        <v>0</v>
      </c>
      <c r="F87" s="27">
        <v>0</v>
      </c>
      <c r="G87" s="27">
        <v>0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47">
        <v>0</v>
      </c>
      <c r="V87" s="4">
        <f t="shared" si="7"/>
        <v>2</v>
      </c>
      <c r="W87" s="46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1</v>
      </c>
      <c r="AD87" s="27">
        <v>1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7">
        <v>0</v>
      </c>
      <c r="AM87" s="28">
        <v>0</v>
      </c>
      <c r="AN87" s="114"/>
      <c r="AO87" s="7">
        <v>0</v>
      </c>
      <c r="AP87" s="7">
        <v>0</v>
      </c>
    </row>
    <row r="88" spans="2:42" ht="18" customHeight="1" x14ac:dyDescent="0.25">
      <c r="B88" s="40" t="s">
        <v>107</v>
      </c>
      <c r="C88" s="41" t="s">
        <v>106</v>
      </c>
      <c r="D88" s="3">
        <f t="shared" si="6"/>
        <v>5</v>
      </c>
      <c r="E88" s="42">
        <v>5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43">
        <v>0</v>
      </c>
      <c r="V88" s="3">
        <f t="shared" si="7"/>
        <v>49</v>
      </c>
      <c r="W88" s="4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6</v>
      </c>
      <c r="AE88" s="22">
        <v>10</v>
      </c>
      <c r="AF88" s="22">
        <v>17</v>
      </c>
      <c r="AG88" s="22">
        <v>4</v>
      </c>
      <c r="AH88" s="22">
        <v>6</v>
      </c>
      <c r="AI88" s="22">
        <v>3</v>
      </c>
      <c r="AJ88" s="22">
        <v>3</v>
      </c>
      <c r="AK88" s="22">
        <v>0</v>
      </c>
      <c r="AL88" s="22">
        <v>0</v>
      </c>
      <c r="AM88" s="23">
        <v>0</v>
      </c>
      <c r="AN88" s="6">
        <v>34854889</v>
      </c>
      <c r="AO88" s="6">
        <v>5</v>
      </c>
      <c r="AP88" s="6">
        <v>5</v>
      </c>
    </row>
    <row r="89" spans="2:42" ht="18" customHeight="1" x14ac:dyDescent="0.25">
      <c r="B89" s="40" t="s">
        <v>109</v>
      </c>
      <c r="C89" s="41" t="s">
        <v>108</v>
      </c>
      <c r="D89" s="3">
        <f t="shared" si="6"/>
        <v>6</v>
      </c>
      <c r="E89" s="42">
        <v>4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</v>
      </c>
      <c r="R89" s="22">
        <v>1</v>
      </c>
      <c r="S89" s="22">
        <v>0</v>
      </c>
      <c r="T89" s="22">
        <v>0</v>
      </c>
      <c r="U89" s="43">
        <v>0</v>
      </c>
      <c r="V89" s="3">
        <f t="shared" si="7"/>
        <v>42</v>
      </c>
      <c r="W89" s="42">
        <v>0</v>
      </c>
      <c r="X89" s="22">
        <v>0</v>
      </c>
      <c r="Y89" s="22">
        <v>0</v>
      </c>
      <c r="Z89" s="22">
        <v>0</v>
      </c>
      <c r="AA89" s="22">
        <v>3</v>
      </c>
      <c r="AB89" s="22">
        <v>0</v>
      </c>
      <c r="AC89" s="22">
        <v>0</v>
      </c>
      <c r="AD89" s="22">
        <v>3</v>
      </c>
      <c r="AE89" s="22">
        <v>1</v>
      </c>
      <c r="AF89" s="22">
        <v>20</v>
      </c>
      <c r="AG89" s="22">
        <v>0</v>
      </c>
      <c r="AH89" s="22">
        <v>1</v>
      </c>
      <c r="AI89" s="22">
        <v>14</v>
      </c>
      <c r="AJ89" s="22">
        <v>0</v>
      </c>
      <c r="AK89" s="22">
        <v>0</v>
      </c>
      <c r="AL89" s="22">
        <v>0</v>
      </c>
      <c r="AM89" s="23">
        <v>0</v>
      </c>
      <c r="AN89" s="6">
        <v>27887777</v>
      </c>
      <c r="AO89" s="6">
        <v>0</v>
      </c>
      <c r="AP89" s="6">
        <v>0</v>
      </c>
    </row>
    <row r="90" spans="2:42" ht="18" customHeight="1" thickBot="1" x14ac:dyDescent="0.3">
      <c r="B90" s="61" t="s">
        <v>111</v>
      </c>
      <c r="C90" s="62" t="s">
        <v>110</v>
      </c>
      <c r="D90" s="63">
        <f>SUM(E90:U90)</f>
        <v>10</v>
      </c>
      <c r="E90" s="79">
        <v>0</v>
      </c>
      <c r="F90" s="66">
        <v>0</v>
      </c>
      <c r="G90" s="66">
        <v>0</v>
      </c>
      <c r="H90" s="66">
        <v>0</v>
      </c>
      <c r="I90" s="66">
        <v>0</v>
      </c>
      <c r="J90" s="66">
        <v>1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6</v>
      </c>
      <c r="S90" s="66">
        <v>2</v>
      </c>
      <c r="T90" s="66">
        <v>1</v>
      </c>
      <c r="U90" s="80">
        <v>0</v>
      </c>
      <c r="V90" s="63">
        <f>SUM(W90:AM90)</f>
        <v>265</v>
      </c>
      <c r="W90" s="79">
        <v>0</v>
      </c>
      <c r="X90" s="66">
        <v>0</v>
      </c>
      <c r="Y90" s="66">
        <v>1</v>
      </c>
      <c r="Z90" s="66">
        <v>0</v>
      </c>
      <c r="AA90" s="66">
        <v>58</v>
      </c>
      <c r="AB90" s="66">
        <v>25</v>
      </c>
      <c r="AC90" s="66">
        <v>45</v>
      </c>
      <c r="AD90" s="66">
        <v>23</v>
      </c>
      <c r="AE90" s="66">
        <v>37</v>
      </c>
      <c r="AF90" s="66">
        <v>9</v>
      </c>
      <c r="AG90" s="66">
        <v>23</v>
      </c>
      <c r="AH90" s="66">
        <v>12</v>
      </c>
      <c r="AI90" s="66">
        <v>15</v>
      </c>
      <c r="AJ90" s="66">
        <v>16</v>
      </c>
      <c r="AK90" s="66">
        <v>1</v>
      </c>
      <c r="AL90" s="66">
        <v>0</v>
      </c>
      <c r="AM90" s="67">
        <v>0</v>
      </c>
      <c r="AN90" s="68">
        <v>102705008</v>
      </c>
      <c r="AO90" s="68">
        <v>0</v>
      </c>
      <c r="AP90" s="68">
        <v>0</v>
      </c>
    </row>
    <row r="91" spans="2:42" s="104" customFormat="1" x14ac:dyDescent="0.25"/>
    <row r="92" spans="2:42" s="82" customFormat="1" x14ac:dyDescent="0.25">
      <c r="B92" s="121" t="s">
        <v>139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</row>
    <row r="93" spans="2:42" s="82" customFormat="1" x14ac:dyDescent="0.25">
      <c r="B93" s="121" t="s">
        <v>143</v>
      </c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</row>
    <row r="94" spans="2:42" s="82" customFormat="1" x14ac:dyDescent="0.25">
      <c r="B94" s="121" t="s">
        <v>144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</row>
    <row r="96" spans="2:42" s="82" customFormat="1" ht="39" customHeight="1" thickBot="1" x14ac:dyDescent="0.3">
      <c r="B96" s="117" t="s">
        <v>131</v>
      </c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</row>
    <row r="97" spans="2:42" ht="15" customHeight="1" x14ac:dyDescent="0.25">
      <c r="B97" s="136" t="s">
        <v>2</v>
      </c>
      <c r="C97" s="138" t="s">
        <v>3</v>
      </c>
      <c r="D97" s="138" t="s">
        <v>113</v>
      </c>
      <c r="E97" s="140" t="s">
        <v>5</v>
      </c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2"/>
      <c r="V97" s="143" t="s">
        <v>114</v>
      </c>
      <c r="W97" s="140" t="s">
        <v>5</v>
      </c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2"/>
      <c r="AN97" s="143" t="s">
        <v>120</v>
      </c>
      <c r="AO97" s="143" t="s">
        <v>121</v>
      </c>
      <c r="AP97" s="143" t="s">
        <v>122</v>
      </c>
    </row>
    <row r="98" spans="2:42" ht="33.75" customHeight="1" thickBot="1" x14ac:dyDescent="0.3">
      <c r="B98" s="137"/>
      <c r="C98" s="139"/>
      <c r="D98" s="139"/>
      <c r="E98" s="55" t="s">
        <v>115</v>
      </c>
      <c r="F98" s="56">
        <v>1</v>
      </c>
      <c r="G98" s="56">
        <v>2</v>
      </c>
      <c r="H98" s="56">
        <v>3</v>
      </c>
      <c r="I98" s="56">
        <v>4</v>
      </c>
      <c r="J98" s="56">
        <v>5</v>
      </c>
      <c r="K98" s="56">
        <v>6</v>
      </c>
      <c r="L98" s="56">
        <v>7</v>
      </c>
      <c r="M98" s="56">
        <v>8</v>
      </c>
      <c r="N98" s="56">
        <v>9</v>
      </c>
      <c r="O98" s="56">
        <v>10</v>
      </c>
      <c r="P98" s="56">
        <v>11</v>
      </c>
      <c r="Q98" s="56">
        <v>12</v>
      </c>
      <c r="R98" s="56">
        <v>13</v>
      </c>
      <c r="S98" s="56">
        <v>14</v>
      </c>
      <c r="T98" s="56">
        <v>15</v>
      </c>
      <c r="U98" s="57">
        <v>16</v>
      </c>
      <c r="V98" s="144"/>
      <c r="W98" s="55" t="s">
        <v>115</v>
      </c>
      <c r="X98" s="56">
        <v>1</v>
      </c>
      <c r="Y98" s="56">
        <v>2</v>
      </c>
      <c r="Z98" s="56">
        <v>3</v>
      </c>
      <c r="AA98" s="56">
        <v>4</v>
      </c>
      <c r="AB98" s="56">
        <v>5</v>
      </c>
      <c r="AC98" s="56">
        <v>6</v>
      </c>
      <c r="AD98" s="56">
        <v>7</v>
      </c>
      <c r="AE98" s="56">
        <v>8</v>
      </c>
      <c r="AF98" s="56">
        <v>9</v>
      </c>
      <c r="AG98" s="56">
        <v>10</v>
      </c>
      <c r="AH98" s="56">
        <v>11</v>
      </c>
      <c r="AI98" s="56">
        <v>12</v>
      </c>
      <c r="AJ98" s="56">
        <v>13</v>
      </c>
      <c r="AK98" s="56">
        <v>14</v>
      </c>
      <c r="AL98" s="56">
        <v>15</v>
      </c>
      <c r="AM98" s="57">
        <v>16</v>
      </c>
      <c r="AN98" s="144"/>
      <c r="AO98" s="144"/>
      <c r="AP98" s="144"/>
    </row>
    <row r="99" spans="2:42" s="59" customFormat="1" ht="18" customHeight="1" x14ac:dyDescent="0.25">
      <c r="B99" s="71" t="s">
        <v>10</v>
      </c>
      <c r="C99" s="72" t="s">
        <v>9</v>
      </c>
      <c r="D99" s="73">
        <f t="shared" ref="D99" si="8">SUM(E99:U99)</f>
        <v>8</v>
      </c>
      <c r="E99" s="74">
        <v>0</v>
      </c>
      <c r="F99" s="75">
        <v>0</v>
      </c>
      <c r="G99" s="75">
        <v>0</v>
      </c>
      <c r="H99" s="75">
        <v>0</v>
      </c>
      <c r="I99" s="75">
        <v>0</v>
      </c>
      <c r="J99" s="75">
        <v>0</v>
      </c>
      <c r="K99" s="75">
        <v>0</v>
      </c>
      <c r="L99" s="75">
        <v>0</v>
      </c>
      <c r="M99" s="75">
        <v>0</v>
      </c>
      <c r="N99" s="75">
        <v>0</v>
      </c>
      <c r="O99" s="75">
        <v>0</v>
      </c>
      <c r="P99" s="75">
        <v>0</v>
      </c>
      <c r="Q99" s="75">
        <v>1</v>
      </c>
      <c r="R99" s="75">
        <v>2</v>
      </c>
      <c r="S99" s="75">
        <v>4</v>
      </c>
      <c r="T99" s="75">
        <v>1</v>
      </c>
      <c r="U99" s="76">
        <v>0</v>
      </c>
      <c r="V99" s="73">
        <f t="shared" ref="V99" si="9">SUM(W99:AM99)</f>
        <v>174</v>
      </c>
      <c r="W99" s="74">
        <v>0</v>
      </c>
      <c r="X99" s="75">
        <v>0</v>
      </c>
      <c r="Y99" s="75">
        <v>3</v>
      </c>
      <c r="Z99" s="75">
        <v>0</v>
      </c>
      <c r="AA99" s="75">
        <v>0</v>
      </c>
      <c r="AB99" s="75">
        <v>14</v>
      </c>
      <c r="AC99" s="75">
        <v>90</v>
      </c>
      <c r="AD99" s="75">
        <v>1</v>
      </c>
      <c r="AE99" s="75">
        <v>1</v>
      </c>
      <c r="AF99" s="75">
        <v>17</v>
      </c>
      <c r="AG99" s="75">
        <v>14</v>
      </c>
      <c r="AH99" s="75">
        <v>14</v>
      </c>
      <c r="AI99" s="75">
        <v>6</v>
      </c>
      <c r="AJ99" s="75">
        <v>8</v>
      </c>
      <c r="AK99" s="75">
        <v>4</v>
      </c>
      <c r="AL99" s="75">
        <v>0</v>
      </c>
      <c r="AM99" s="77">
        <v>2</v>
      </c>
      <c r="AN99" s="78">
        <v>73461514</v>
      </c>
      <c r="AO99" s="78">
        <v>181</v>
      </c>
      <c r="AP99" s="78">
        <v>0</v>
      </c>
    </row>
    <row r="100" spans="2:42" ht="18" customHeight="1" x14ac:dyDescent="0.25">
      <c r="B100" s="40" t="s">
        <v>37</v>
      </c>
      <c r="C100" s="41" t="s">
        <v>36</v>
      </c>
      <c r="D100" s="3">
        <f t="shared" ref="D100:D101" si="10">SUM(E100:U100)</f>
        <v>6</v>
      </c>
      <c r="E100" s="4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1</v>
      </c>
      <c r="S100" s="22">
        <v>2</v>
      </c>
      <c r="T100" s="22">
        <v>3</v>
      </c>
      <c r="U100" s="43">
        <v>0</v>
      </c>
      <c r="V100" s="3">
        <f t="shared" ref="V100:V101" si="11">SUM(W100:AM100)</f>
        <v>212</v>
      </c>
      <c r="W100" s="4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2</v>
      </c>
      <c r="AD100" s="22">
        <v>7</v>
      </c>
      <c r="AE100" s="22">
        <v>25</v>
      </c>
      <c r="AF100" s="22">
        <v>84</v>
      </c>
      <c r="AG100" s="22">
        <v>28</v>
      </c>
      <c r="AH100" s="22">
        <v>7</v>
      </c>
      <c r="AI100" s="22">
        <v>35</v>
      </c>
      <c r="AJ100" s="22">
        <v>18</v>
      </c>
      <c r="AK100" s="22">
        <v>4</v>
      </c>
      <c r="AL100" s="22">
        <v>0</v>
      </c>
      <c r="AM100" s="23">
        <v>2</v>
      </c>
      <c r="AN100" s="6">
        <v>43624135</v>
      </c>
      <c r="AO100" s="6">
        <v>0</v>
      </c>
      <c r="AP100" s="6">
        <v>0</v>
      </c>
    </row>
    <row r="101" spans="2:42" s="82" customFormat="1" ht="18" customHeight="1" thickBot="1" x14ac:dyDescent="0.3">
      <c r="B101" s="92">
        <v>315</v>
      </c>
      <c r="C101" s="93" t="s">
        <v>42</v>
      </c>
      <c r="D101" s="94">
        <f t="shared" si="10"/>
        <v>6</v>
      </c>
      <c r="E101" s="103">
        <v>0</v>
      </c>
      <c r="F101" s="97">
        <v>0</v>
      </c>
      <c r="G101" s="97">
        <v>0</v>
      </c>
      <c r="H101" s="97">
        <v>0</v>
      </c>
      <c r="I101" s="97">
        <v>0</v>
      </c>
      <c r="J101" s="97">
        <v>0</v>
      </c>
      <c r="K101" s="97">
        <v>0</v>
      </c>
      <c r="L101" s="97">
        <v>0</v>
      </c>
      <c r="M101" s="97">
        <v>0</v>
      </c>
      <c r="N101" s="97">
        <v>0</v>
      </c>
      <c r="O101" s="97">
        <v>0</v>
      </c>
      <c r="P101" s="97">
        <v>0</v>
      </c>
      <c r="Q101" s="97">
        <v>0</v>
      </c>
      <c r="R101" s="97">
        <v>2</v>
      </c>
      <c r="S101" s="97">
        <v>4</v>
      </c>
      <c r="T101" s="97">
        <v>0</v>
      </c>
      <c r="U101" s="98">
        <v>0</v>
      </c>
      <c r="V101" s="99">
        <f t="shared" si="11"/>
        <v>130</v>
      </c>
      <c r="W101" s="103">
        <v>0</v>
      </c>
      <c r="X101" s="97">
        <v>0</v>
      </c>
      <c r="Y101" s="97">
        <v>0</v>
      </c>
      <c r="Z101" s="97">
        <v>0</v>
      </c>
      <c r="AA101" s="97">
        <v>0</v>
      </c>
      <c r="AB101" s="97">
        <v>0</v>
      </c>
      <c r="AC101" s="97">
        <v>10</v>
      </c>
      <c r="AD101" s="97">
        <v>1</v>
      </c>
      <c r="AE101" s="97">
        <v>2</v>
      </c>
      <c r="AF101" s="97">
        <v>23</v>
      </c>
      <c r="AG101" s="97">
        <v>19</v>
      </c>
      <c r="AH101" s="97">
        <v>4</v>
      </c>
      <c r="AI101" s="97">
        <v>16</v>
      </c>
      <c r="AJ101" s="97">
        <v>51</v>
      </c>
      <c r="AK101" s="97">
        <v>2</v>
      </c>
      <c r="AL101" s="97">
        <v>0</v>
      </c>
      <c r="AM101" s="98">
        <v>2</v>
      </c>
      <c r="AN101" s="100">
        <v>61927884</v>
      </c>
      <c r="AO101" s="101">
        <v>0</v>
      </c>
      <c r="AP101" s="102">
        <v>0</v>
      </c>
    </row>
    <row r="102" spans="2:42" s="51" customFormat="1" ht="18" customHeigh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</row>
    <row r="103" spans="2:42" s="51" customFormat="1" ht="18" customHeigh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</row>
    <row r="104" spans="2:42" s="82" customFormat="1" ht="39" customHeight="1" thickBot="1" x14ac:dyDescent="0.3">
      <c r="B104" s="117" t="s">
        <v>132</v>
      </c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</row>
    <row r="105" spans="2:42" s="82" customFormat="1" ht="15" customHeight="1" x14ac:dyDescent="0.25">
      <c r="B105" s="136" t="s">
        <v>2</v>
      </c>
      <c r="C105" s="138" t="s">
        <v>3</v>
      </c>
      <c r="D105" s="138" t="s">
        <v>113</v>
      </c>
      <c r="E105" s="140" t="s">
        <v>5</v>
      </c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2"/>
      <c r="V105" s="143" t="s">
        <v>114</v>
      </c>
      <c r="W105" s="140" t="s">
        <v>5</v>
      </c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2"/>
      <c r="AN105" s="143" t="s">
        <v>120</v>
      </c>
      <c r="AO105" s="143" t="s">
        <v>121</v>
      </c>
      <c r="AP105" s="143" t="s">
        <v>122</v>
      </c>
    </row>
    <row r="106" spans="2:42" s="82" customFormat="1" ht="33.75" customHeight="1" thickBot="1" x14ac:dyDescent="0.3">
      <c r="B106" s="137"/>
      <c r="C106" s="139"/>
      <c r="D106" s="139"/>
      <c r="E106" s="55" t="s">
        <v>115</v>
      </c>
      <c r="F106" s="56">
        <v>1</v>
      </c>
      <c r="G106" s="56">
        <v>2</v>
      </c>
      <c r="H106" s="56">
        <v>3</v>
      </c>
      <c r="I106" s="56">
        <v>4</v>
      </c>
      <c r="J106" s="56">
        <v>5</v>
      </c>
      <c r="K106" s="56">
        <v>6</v>
      </c>
      <c r="L106" s="56">
        <v>7</v>
      </c>
      <c r="M106" s="56">
        <v>8</v>
      </c>
      <c r="N106" s="56">
        <v>9</v>
      </c>
      <c r="O106" s="56">
        <v>10</v>
      </c>
      <c r="P106" s="56">
        <v>11</v>
      </c>
      <c r="Q106" s="56">
        <v>12</v>
      </c>
      <c r="R106" s="56">
        <v>13</v>
      </c>
      <c r="S106" s="56">
        <v>14</v>
      </c>
      <c r="T106" s="56">
        <v>15</v>
      </c>
      <c r="U106" s="57">
        <v>16</v>
      </c>
      <c r="V106" s="144"/>
      <c r="W106" s="55" t="s">
        <v>115</v>
      </c>
      <c r="X106" s="56">
        <v>1</v>
      </c>
      <c r="Y106" s="56">
        <v>2</v>
      </c>
      <c r="Z106" s="56">
        <v>3</v>
      </c>
      <c r="AA106" s="56">
        <v>4</v>
      </c>
      <c r="AB106" s="56">
        <v>5</v>
      </c>
      <c r="AC106" s="56">
        <v>6</v>
      </c>
      <c r="AD106" s="56">
        <v>7</v>
      </c>
      <c r="AE106" s="56">
        <v>8</v>
      </c>
      <c r="AF106" s="56">
        <v>9</v>
      </c>
      <c r="AG106" s="56">
        <v>10</v>
      </c>
      <c r="AH106" s="56">
        <v>11</v>
      </c>
      <c r="AI106" s="56">
        <v>12</v>
      </c>
      <c r="AJ106" s="56">
        <v>13</v>
      </c>
      <c r="AK106" s="56">
        <v>14</v>
      </c>
      <c r="AL106" s="56">
        <v>15</v>
      </c>
      <c r="AM106" s="57">
        <v>16</v>
      </c>
      <c r="AN106" s="144"/>
      <c r="AO106" s="144"/>
      <c r="AP106" s="144"/>
    </row>
    <row r="107" spans="2:42" s="82" customFormat="1" ht="18" customHeight="1" thickBot="1" x14ac:dyDescent="0.3">
      <c r="B107" s="58" t="s">
        <v>37</v>
      </c>
      <c r="C107" s="81" t="s">
        <v>36</v>
      </c>
      <c r="D107" s="63">
        <f t="shared" ref="D107" si="12">SUM(E107:U107)</f>
        <v>6</v>
      </c>
      <c r="E107" s="79">
        <v>0</v>
      </c>
      <c r="F107" s="66">
        <v>0</v>
      </c>
      <c r="G107" s="66">
        <v>0</v>
      </c>
      <c r="H107" s="66">
        <v>0</v>
      </c>
      <c r="I107" s="66">
        <v>0</v>
      </c>
      <c r="J107" s="66">
        <v>0</v>
      </c>
      <c r="K107" s="66">
        <v>0</v>
      </c>
      <c r="L107" s="66">
        <v>0</v>
      </c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1</v>
      </c>
      <c r="S107" s="66">
        <v>2</v>
      </c>
      <c r="T107" s="66">
        <v>3</v>
      </c>
      <c r="U107" s="80">
        <v>0</v>
      </c>
      <c r="V107" s="63">
        <f t="shared" ref="V107" si="13">SUM(W107:AM107)</f>
        <v>212</v>
      </c>
      <c r="W107" s="79">
        <v>0</v>
      </c>
      <c r="X107" s="66">
        <v>0</v>
      </c>
      <c r="Y107" s="66">
        <v>0</v>
      </c>
      <c r="Z107" s="66">
        <v>0</v>
      </c>
      <c r="AA107" s="66">
        <v>0</v>
      </c>
      <c r="AB107" s="66">
        <v>0</v>
      </c>
      <c r="AC107" s="66">
        <v>2</v>
      </c>
      <c r="AD107" s="66">
        <v>7</v>
      </c>
      <c r="AE107" s="66">
        <v>25</v>
      </c>
      <c r="AF107" s="66">
        <v>84</v>
      </c>
      <c r="AG107" s="66">
        <v>28</v>
      </c>
      <c r="AH107" s="66">
        <v>7</v>
      </c>
      <c r="AI107" s="66">
        <v>35</v>
      </c>
      <c r="AJ107" s="66">
        <v>18</v>
      </c>
      <c r="AK107" s="66">
        <v>4</v>
      </c>
      <c r="AL107" s="66">
        <v>0</v>
      </c>
      <c r="AM107" s="67">
        <v>2</v>
      </c>
      <c r="AN107" s="68">
        <v>43624135</v>
      </c>
      <c r="AO107" s="68">
        <v>0</v>
      </c>
      <c r="AP107" s="68">
        <v>0</v>
      </c>
    </row>
  </sheetData>
  <mergeCells count="38">
    <mergeCell ref="W105:AM105"/>
    <mergeCell ref="AN105:AN106"/>
    <mergeCell ref="AO105:AO106"/>
    <mergeCell ref="AP105:AP106"/>
    <mergeCell ref="B105:B106"/>
    <mergeCell ref="C105:C106"/>
    <mergeCell ref="D105:D106"/>
    <mergeCell ref="E105:U105"/>
    <mergeCell ref="V105:V106"/>
    <mergeCell ref="B92:AP92"/>
    <mergeCell ref="B93:AP93"/>
    <mergeCell ref="B94:AP94"/>
    <mergeCell ref="B96:AP96"/>
    <mergeCell ref="B104:AP104"/>
    <mergeCell ref="B97:B98"/>
    <mergeCell ref="C97:C98"/>
    <mergeCell ref="D97:D98"/>
    <mergeCell ref="E97:U97"/>
    <mergeCell ref="V97:V98"/>
    <mergeCell ref="W97:AM97"/>
    <mergeCell ref="AN97:AN98"/>
    <mergeCell ref="AO97:AO98"/>
    <mergeCell ref="AP97:AP98"/>
    <mergeCell ref="AN12:AN20"/>
    <mergeCell ref="AN21:AN27"/>
    <mergeCell ref="AN79:AN87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V88:V89 V67:V78 V10:V12 V6:V8 V13:V14 V9 V39:V41 V42 V43:V44 V45:V46 V47:V48 V49 V50:V61 V62 V63:V66 V79 V32:V34 V35 V36:V38 V15 V16 V17:V18 V19 V20 V21:V31" formulaRange="1"/>
    <ignoredError sqref="B88:B89 B6:B8 B9 B10:B14 B39:B41 B42 B43:B44 B45:B46 B47:B48 B49 B50:B61 B62 B63:B78 B79 B32:B34 B35 B36:B38 B15 B16 B17:B18 B19 B20 B21:B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KAPUSTOVÁ Marie, Mgr.</cp:lastModifiedBy>
  <cp:lastPrinted>2021-10-23T13:48:15Z</cp:lastPrinted>
  <dcterms:created xsi:type="dcterms:W3CDTF">2019-10-30T12:54:19Z</dcterms:created>
  <dcterms:modified xsi:type="dcterms:W3CDTF">2022-06-16T07:52:55Z</dcterms:modified>
</cp:coreProperties>
</file>